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1.  Week\Rückkaufaktivitäten\"/>
    </mc:Choice>
  </mc:AlternateContent>
  <bookViews>
    <workbookView xWindow="0" yWindow="0" windowWidth="28800" windowHeight="12435" activeTab="1"/>
  </bookViews>
  <sheets>
    <sheet name="Aggregiert Wöchentlich" sheetId="7" r:id="rId1"/>
    <sheet name="Aggregiert Täglich " sheetId="6" r:id="rId2"/>
    <sheet name="18. März 2019" sheetId="1" r:id="rId3"/>
    <sheet name="19. März 2019" sheetId="2" r:id="rId4"/>
    <sheet name="20. März 2019" sheetId="3" r:id="rId5"/>
    <sheet name="21. März 2019" sheetId="4" r:id="rId6"/>
    <sheet name="22. März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6" l="1"/>
  <c r="E65" i="6" s="1"/>
  <c r="C65" i="6"/>
  <c r="F25" i="7"/>
  <c r="E25" i="7" s="1"/>
  <c r="D25" i="7"/>
  <c r="C25" i="7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22" i="7"/>
  <c r="D21" i="7"/>
  <c r="D20" i="7"/>
  <c r="D19" i="7"/>
  <c r="D18" i="7"/>
  <c r="D17" i="7"/>
  <c r="D16" i="7"/>
  <c r="D15" i="7"/>
  <c r="D14" i="7"/>
  <c r="D13" i="7"/>
  <c r="D61" i="6" l="1"/>
  <c r="D62" i="6"/>
  <c r="D63" i="6"/>
  <c r="D64" i="6"/>
  <c r="D23" i="7" l="1"/>
  <c r="D60" i="6" l="1"/>
  <c r="D65" i="6" s="1"/>
</calcChain>
</file>

<file path=xl/sharedStrings.xml><?xml version="1.0" encoding="utf-8"?>
<sst xmlns="http://schemas.openxmlformats.org/spreadsheetml/2006/main" count="844" uniqueCount="299">
  <si>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</si>
  <si>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</si>
  <si>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</si>
  <si>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</si>
  <si>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</si>
  <si>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</si>
  <si>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</si>
  <si>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</si>
  <si>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</si>
  <si>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</si>
  <si>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</si>
  <si>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</si>
  <si>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</si>
  <si>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</si>
  <si>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</si>
  <si>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</si>
  <si>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</si>
  <si>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</si>
  <si>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</si>
  <si>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</si>
  <si>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9:06:53,548211</t>
  </si>
  <si>
    <t>K</t>
  </si>
  <si>
    <t>XETRA</t>
  </si>
  <si>
    <t>9:22:03,373270</t>
  </si>
  <si>
    <t>9:22:58,807799</t>
  </si>
  <si>
    <t>9:31:52,289168</t>
  </si>
  <si>
    <t>9:39:13,702914</t>
  </si>
  <si>
    <t>9:45:13,070087</t>
  </si>
  <si>
    <t>9:52:03,741811</t>
  </si>
  <si>
    <t>9:59:39,816485</t>
  </si>
  <si>
    <t>9:59:40,517007</t>
  </si>
  <si>
    <t>10:05:47,591011</t>
  </si>
  <si>
    <t>10:10:30,212058</t>
  </si>
  <si>
    <t>10:16:14,143199</t>
  </si>
  <si>
    <t>10:28:38,623833</t>
  </si>
  <si>
    <t>10:42:15,701377</t>
  </si>
  <si>
    <t>10:52:46,777035</t>
  </si>
  <si>
    <t>11:02:55,875011</t>
  </si>
  <si>
    <t>11:14:03,694427</t>
  </si>
  <si>
    <t>11:22:30,445371</t>
  </si>
  <si>
    <t>11:36:47,103442</t>
  </si>
  <si>
    <t>11:51:29,317867</t>
  </si>
  <si>
    <t>12:07:57,538340</t>
  </si>
  <si>
    <t>12:24:48,077831</t>
  </si>
  <si>
    <t>12:39:49,113738</t>
  </si>
  <si>
    <t>13:06:25,968694</t>
  </si>
  <si>
    <t>14:01:37,308021</t>
  </si>
  <si>
    <t>14:16:04,459695</t>
  </si>
  <si>
    <t>14:16:05,360431</t>
  </si>
  <si>
    <t>14:30:15,325184</t>
  </si>
  <si>
    <t>14:48:50,316806</t>
  </si>
  <si>
    <t>14:48:50,919251</t>
  </si>
  <si>
    <t>15:04:31,854467</t>
  </si>
  <si>
    <t>15:04:32,453808</t>
  </si>
  <si>
    <t>15:14:03,813302</t>
  </si>
  <si>
    <t>15:20:12,953726</t>
  </si>
  <si>
    <t>15:40:04,697654</t>
  </si>
  <si>
    <t>15:55:06,117185</t>
  </si>
  <si>
    <t>16:10:11,351188</t>
  </si>
  <si>
    <t>16:29:50,131170</t>
  </si>
  <si>
    <t>16:48:05,780255</t>
  </si>
  <si>
    <t>16:49:53,984564</t>
  </si>
  <si>
    <t>17:02:44,783905</t>
  </si>
  <si>
    <t>17:11:28,836890</t>
  </si>
  <si>
    <t>17:21:54,859168</t>
  </si>
  <si>
    <t>17:25:17,951399</t>
  </si>
  <si>
    <t>18.03.2019</t>
  </si>
  <si>
    <t>9:00:06,418836</t>
  </si>
  <si>
    <t>9:33:02,847531</t>
  </si>
  <si>
    <t>9:51:44,720014</t>
  </si>
  <si>
    <t>10:04:44,511439</t>
  </si>
  <si>
    <t>10:12:49,490030</t>
  </si>
  <si>
    <t>10:25:11,804646</t>
  </si>
  <si>
    <t>10:35:56,078180</t>
  </si>
  <si>
    <t>10:49:40,488976</t>
  </si>
  <si>
    <t>11:02:42,520193</t>
  </si>
  <si>
    <t>11:15:27,384645</t>
  </si>
  <si>
    <t>11:33:42,566299</t>
  </si>
  <si>
    <t>11:46:27,555713</t>
  </si>
  <si>
    <t>11:52:10,445557</t>
  </si>
  <si>
    <t>11:58:01,839590</t>
  </si>
  <si>
    <t>12:02:34,180474</t>
  </si>
  <si>
    <t>12:19:24,747707</t>
  </si>
  <si>
    <t>12:29:31,427178</t>
  </si>
  <si>
    <t>12:46:23,746822</t>
  </si>
  <si>
    <t>13:05:00,187171</t>
  </si>
  <si>
    <t>13:39:10,915891</t>
  </si>
  <si>
    <t>14:01:54,179996</t>
  </si>
  <si>
    <t>14:14:28,943001</t>
  </si>
  <si>
    <t>14:30:55,702351</t>
  </si>
  <si>
    <t>14:37:11,742029</t>
  </si>
  <si>
    <t>14:49:40,589289</t>
  </si>
  <si>
    <t>15:11:02,099620</t>
  </si>
  <si>
    <t>15:19:12,726720</t>
  </si>
  <si>
    <t>15:45:28,367674</t>
  </si>
  <si>
    <t>16:00:14,049865</t>
  </si>
  <si>
    <t>16:17:33,634825</t>
  </si>
  <si>
    <t>16:35:38,517562</t>
  </si>
  <si>
    <t>16:43:43,892257</t>
  </si>
  <si>
    <t>16:55:42,161546</t>
  </si>
  <si>
    <t>16:57:44,352239</t>
  </si>
  <si>
    <t>17:02:06,804101</t>
  </si>
  <si>
    <t>17:13:52,789285</t>
  </si>
  <si>
    <t>17:18:42,627534</t>
  </si>
  <si>
    <t>17:18:42,637027</t>
  </si>
  <si>
    <t>17:24:56,773564</t>
  </si>
  <si>
    <t>19.03.2019</t>
  </si>
  <si>
    <t>9:00:00,566610</t>
  </si>
  <si>
    <t>9:35:11,734525</t>
  </si>
  <si>
    <t>9:47:05,419674</t>
  </si>
  <si>
    <t>9:52:35,496211</t>
  </si>
  <si>
    <t>9:59:43,239039</t>
  </si>
  <si>
    <t>10:08:26,871340</t>
  </si>
  <si>
    <t>10:20:05,147008</t>
  </si>
  <si>
    <t>10:30:30,790697</t>
  </si>
  <si>
    <t>10:40:29,189405</t>
  </si>
  <si>
    <t>10:55:38,619877</t>
  </si>
  <si>
    <t>11:00:27,220368</t>
  </si>
  <si>
    <t>11:00:42,845312</t>
  </si>
  <si>
    <t>11:11:42,122193</t>
  </si>
  <si>
    <t>11:29:58,450359</t>
  </si>
  <si>
    <t>11:51:48,932317</t>
  </si>
  <si>
    <t>12:08:25,832046</t>
  </si>
  <si>
    <t>12:37:35,591576</t>
  </si>
  <si>
    <t>12:48:45,203822</t>
  </si>
  <si>
    <t>13:04:35,200259</t>
  </si>
  <si>
    <t>14:01:14,723239</t>
  </si>
  <si>
    <t>14:21:14,182891</t>
  </si>
  <si>
    <t>14:22:08,630919</t>
  </si>
  <si>
    <t>14:33:38,151746</t>
  </si>
  <si>
    <t>14:48:47,219485</t>
  </si>
  <si>
    <t>14:54:35,054939</t>
  </si>
  <si>
    <t>15:00:40,759171</t>
  </si>
  <si>
    <t>15:02:39,192196</t>
  </si>
  <si>
    <t>15:06:43,041165</t>
  </si>
  <si>
    <t>15:15:25,626118</t>
  </si>
  <si>
    <t>15:22:56,895056</t>
  </si>
  <si>
    <t>15:24:09,192657</t>
  </si>
  <si>
    <t>15:33:57,800974</t>
  </si>
  <si>
    <t>15:41:01,503412</t>
  </si>
  <si>
    <t>15:47:59,710100</t>
  </si>
  <si>
    <t>15:48:07,619409</t>
  </si>
  <si>
    <t>15:57:08,149151</t>
  </si>
  <si>
    <t>16:09:35,815829</t>
  </si>
  <si>
    <t>16:17:33,152967</t>
  </si>
  <si>
    <t>16:29:36,567258</t>
  </si>
  <si>
    <t>16:41:33,709742</t>
  </si>
  <si>
    <t>16:41:34,010779</t>
  </si>
  <si>
    <t>16:44:50,859109</t>
  </si>
  <si>
    <t>16:47:48,184512</t>
  </si>
  <si>
    <t>16:54:24,187476</t>
  </si>
  <si>
    <t>17:03:00,750217</t>
  </si>
  <si>
    <t>17:19:19,658664</t>
  </si>
  <si>
    <t>17:19:19,665600</t>
  </si>
  <si>
    <t>17:20:53,822464</t>
  </si>
  <si>
    <t>20.03.2019</t>
  </si>
  <si>
    <t>9:00:11,687245</t>
  </si>
  <si>
    <t>9:37:11,131324</t>
  </si>
  <si>
    <t>9:51:46,170104</t>
  </si>
  <si>
    <t>10:09:52,473115</t>
  </si>
  <si>
    <t>10:26:31,318167</t>
  </si>
  <si>
    <t>10:39:23,217813</t>
  </si>
  <si>
    <t>10:56:00,480335</t>
  </si>
  <si>
    <t>10:58:50,865638</t>
  </si>
  <si>
    <t>11:18:16,703610</t>
  </si>
  <si>
    <t>11:25:18,777067</t>
  </si>
  <si>
    <t>11:25:49,114186</t>
  </si>
  <si>
    <t>11:34:57,136802</t>
  </si>
  <si>
    <t>11:57:00,651629</t>
  </si>
  <si>
    <t>12:14:32,988766</t>
  </si>
  <si>
    <t>12:39:59,307767</t>
  </si>
  <si>
    <t>12:46:54,513186</t>
  </si>
  <si>
    <t>13:04:17,886005</t>
  </si>
  <si>
    <t>13:59:11,698647</t>
  </si>
  <si>
    <t>14:07:30,203302</t>
  </si>
  <si>
    <t>14:31:00,409523</t>
  </si>
  <si>
    <t>14:44:58,681370</t>
  </si>
  <si>
    <t>14:44:58,689236</t>
  </si>
  <si>
    <t>15:02:16,775814</t>
  </si>
  <si>
    <t>15:20:56,356180</t>
  </si>
  <si>
    <t>15:41:32,095033</t>
  </si>
  <si>
    <t>15:47:55,855007</t>
  </si>
  <si>
    <t>16:02:30,068669</t>
  </si>
  <si>
    <t>16:14:28,434972</t>
  </si>
  <si>
    <t>16:30:02,646629</t>
  </si>
  <si>
    <t>16:44:30,179789</t>
  </si>
  <si>
    <t>17:01:35,451038</t>
  </si>
  <si>
    <t>17:10:31,142020</t>
  </si>
  <si>
    <t>17:13:07,680101</t>
  </si>
  <si>
    <t>21.03.2019</t>
  </si>
  <si>
    <t>9:00:30,336732</t>
  </si>
  <si>
    <t>9:02:09,392901</t>
  </si>
  <si>
    <t>9:51:10,523950</t>
  </si>
  <si>
    <t>9:52:30,526657</t>
  </si>
  <si>
    <t>10:00:54,156068</t>
  </si>
  <si>
    <t>10:03:49,962209</t>
  </si>
  <si>
    <t>10:04:33,053373</t>
  </si>
  <si>
    <t>10:13:19,831392</t>
  </si>
  <si>
    <t>10:19:51,222357</t>
  </si>
  <si>
    <t>10:35:25,549427</t>
  </si>
  <si>
    <t>10:36:53,270697</t>
  </si>
  <si>
    <t>10:49:45,219406</t>
  </si>
  <si>
    <t>10:56:44,191542</t>
  </si>
  <si>
    <t>11:10:27,785909</t>
  </si>
  <si>
    <t>11:17:38,866766</t>
  </si>
  <si>
    <t>11:17:38,967850</t>
  </si>
  <si>
    <t>11:33:55,246906</t>
  </si>
  <si>
    <t>11:45:58,695626</t>
  </si>
  <si>
    <t>11:48:34,946322</t>
  </si>
  <si>
    <t>11:56:26,908896</t>
  </si>
  <si>
    <t>12:01:54,196457</t>
  </si>
  <si>
    <t>12:13:45,204199</t>
  </si>
  <si>
    <t>12:39:45,970905</t>
  </si>
  <si>
    <t>12:55:13,012733</t>
  </si>
  <si>
    <t>12:56:00,005215</t>
  </si>
  <si>
    <t>13:03:13,200012</t>
  </si>
  <si>
    <t>13:03:13,612789</t>
  </si>
  <si>
    <t>14:01:17,405572</t>
  </si>
  <si>
    <t>14:19:36,201681</t>
  </si>
  <si>
    <t>14:33:28,690570</t>
  </si>
  <si>
    <t>14:42:50,967593</t>
  </si>
  <si>
    <t>14:49:51,289697</t>
  </si>
  <si>
    <t>15:07:00,778626</t>
  </si>
  <si>
    <t>15:26:45,685928</t>
  </si>
  <si>
    <t>15:37:18,419164</t>
  </si>
  <si>
    <t>15:47:26,530723</t>
  </si>
  <si>
    <t>15:54:06,022139</t>
  </si>
  <si>
    <t>16:00:05,978144</t>
  </si>
  <si>
    <t>16:00:06,080307</t>
  </si>
  <si>
    <t>16:15:51,073573</t>
  </si>
  <si>
    <t>16:19:40,843454</t>
  </si>
  <si>
    <t>16:19:40,853897</t>
  </si>
  <si>
    <t>16:29:43,233661</t>
  </si>
  <si>
    <t>16:41:43,705506</t>
  </si>
  <si>
    <t>16:42:15,205570</t>
  </si>
  <si>
    <t>16:56:12,244088</t>
  </si>
  <si>
    <t>17:15:06,198418</t>
  </si>
  <si>
    <t>17:19:32,367202</t>
  </si>
  <si>
    <t>22.03.2019</t>
  </si>
  <si>
    <t>18.03.2019 - 22.03.2019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</si>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</sst>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1"/>
  <sheetViews>
    <sheetView showGridLines="0" zoomScaleNormal="100" workbookViewId="0">
      <selection activeCell="J6" sqref="J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298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9" t="s">
        <v>240</v>
      </c>
      <c r="C13" s="70">
        <v>2000</v>
      </c>
      <c r="D13" s="71">
        <f t="shared" ref="D13:D18" si="0">C13/96848074</f>
        <v>2.06509011216888E-5</v>
      </c>
      <c r="E13" s="72">
        <v>35.295499999999997</v>
      </c>
      <c r="F13" s="73">
        <v>70591</v>
      </c>
      <c r="G13" s="74" t="s">
        <v>22</v>
      </c>
    </row>
    <row r="14" spans="1:7">
      <c r="A14" s="5"/>
      <c r="B14" s="75" t="s">
        <v>241</v>
      </c>
      <c r="C14" s="43">
        <v>5000</v>
      </c>
      <c r="D14" s="30">
        <f t="shared" si="0"/>
        <v>5.1627252804222E-5</v>
      </c>
      <c r="E14" s="14">
        <v>36.4587</v>
      </c>
      <c r="F14" s="41">
        <v>182293.3</v>
      </c>
      <c r="G14" s="12" t="s">
        <v>22</v>
      </c>
    </row>
    <row r="15" spans="1:7">
      <c r="A15" s="5"/>
      <c r="B15" s="28" t="s">
        <v>242</v>
      </c>
      <c r="C15" s="42">
        <v>5000</v>
      </c>
      <c r="D15" s="15">
        <f t="shared" si="0"/>
        <v>5.1627252804222E-5</v>
      </c>
      <c r="E15" s="16">
        <v>38.579799999999999</v>
      </c>
      <c r="F15" s="40">
        <v>192898.8</v>
      </c>
      <c r="G15" s="13" t="s">
        <v>22</v>
      </c>
    </row>
    <row r="16" spans="1:7">
      <c r="A16" s="5"/>
      <c r="B16" s="75" t="s">
        <v>243</v>
      </c>
      <c r="C16" s="43">
        <v>5000</v>
      </c>
      <c r="D16" s="30">
        <f t="shared" si="0"/>
        <v>5.1627252804222E-5</v>
      </c>
      <c r="E16" s="14">
        <v>37.9343</v>
      </c>
      <c r="F16" s="41">
        <v>189671.7</v>
      </c>
      <c r="G16" s="12" t="s">
        <v>22</v>
      </c>
    </row>
    <row r="17" spans="1:7">
      <c r="A17" s="5"/>
      <c r="B17" s="28" t="s">
        <v>244</v>
      </c>
      <c r="C17" s="42">
        <v>5000</v>
      </c>
      <c r="D17" s="15">
        <f t="shared" si="0"/>
        <v>5.1627252804222E-5</v>
      </c>
      <c r="E17" s="16">
        <v>37.214599999999997</v>
      </c>
      <c r="F17" s="40">
        <v>186073.2</v>
      </c>
      <c r="G17" s="13" t="s">
        <v>22</v>
      </c>
    </row>
    <row r="18" spans="1:7">
      <c r="A18" s="5"/>
      <c r="B18" s="76" t="s">
        <v>245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22</v>
      </c>
    </row>
    <row r="19" spans="1:7">
      <c r="A19" s="5"/>
      <c r="B19" s="28" t="s">
        <v>246</v>
      </c>
      <c r="C19" s="42">
        <v>25000</v>
      </c>
      <c r="D19" s="15">
        <f>C19/96848074</f>
        <v>2.5813626402111E-4</v>
      </c>
      <c r="E19" s="16">
        <v>38.756900000000002</v>
      </c>
      <c r="F19" s="40">
        <v>968922.5</v>
      </c>
      <c r="G19" s="13" t="s">
        <v>22</v>
      </c>
    </row>
    <row r="20" spans="1:7">
      <c r="A20" s="5"/>
      <c r="B20" s="75" t="s">
        <v>247</v>
      </c>
      <c r="C20" s="43">
        <v>125000</v>
      </c>
      <c r="D20" s="30">
        <f>C20/96848074</f>
        <v>1.29068132010555E-3</v>
      </c>
      <c r="E20" s="14">
        <v>38.113799999999998</v>
      </c>
      <c r="F20" s="41">
        <v>4764220</v>
      </c>
      <c r="G20" s="12" t="s">
        <v>22</v>
      </c>
    </row>
    <row r="21" spans="1:7">
      <c r="A21" s="5"/>
      <c r="B21" s="28" t="s">
        <v>248</v>
      </c>
      <c r="C21" s="42">
        <v>5000</v>
      </c>
      <c r="D21" s="15">
        <f>C21/96848074</f>
        <v>5.1627252804222E-5</v>
      </c>
      <c r="E21" s="16">
        <v>37.513399999999997</v>
      </c>
      <c r="F21" s="40">
        <v>187567</v>
      </c>
      <c r="G21" s="13" t="s">
        <v>22</v>
      </c>
    </row>
    <row r="22" spans="1:7">
      <c r="A22" s="5"/>
      <c r="B22" s="75" t="s">
        <v>249</v>
      </c>
      <c r="C22" s="43">
        <v>5000</v>
      </c>
      <c r="D22" s="30">
        <f>C22/96848074</f>
        <v>5.1627252804222E-5</v>
      </c>
      <c r="E22" s="14">
        <v>37.182899999999997</v>
      </c>
      <c r="F22" s="41">
        <v>185914.7</v>
      </c>
      <c r="G22" s="12" t="s">
        <v>22</v>
      </c>
    </row>
    <row r="23" spans="1:7">
      <c r="A23" s="5"/>
      <c r="B23" s="28" t="s">
        <v>239</v>
      </c>
      <c r="C23" s="42">
        <v>5000</v>
      </c>
      <c r="D23" s="15">
        <f>C23/96848074</f>
        <v>5.1627252804222E-5</v>
      </c>
      <c r="E23" s="16">
        <v>36.427100000000003</v>
      </c>
      <c r="F23" s="40">
        <v>182135.5</v>
      </c>
      <c r="G23" s="13" t="s">
        <v>22</v>
      </c>
    </row>
    <row r="24" spans="1:7" ht="13.5" thickBot="1">
      <c r="A24" s="5"/>
      <c r="B24" s="29"/>
      <c r="C24" s="43"/>
      <c r="D24" s="30"/>
      <c r="E24" s="14"/>
      <c r="F24" s="41"/>
      <c r="G24" s="12"/>
    </row>
    <row r="25" spans="1:7" ht="12.75" customHeight="1">
      <c r="A25" s="11"/>
      <c r="B25" s="93" t="s">
        <v>4</v>
      </c>
      <c r="C25" s="95">
        <f>SUM(C13:C24)</f>
        <v>190000</v>
      </c>
      <c r="D25" s="97">
        <f>SUM(D13:D24)</f>
        <v>1.9618356065604359E-3</v>
      </c>
      <c r="E25" s="99">
        <f>F25/C25</f>
        <v>37.981935789473681</v>
      </c>
      <c r="F25" s="101">
        <f>SUM(F13:F24)</f>
        <v>7216567.7999999998</v>
      </c>
      <c r="G25" s="93"/>
    </row>
    <row r="26" spans="1:7">
      <c r="A26" s="11"/>
      <c r="B26" s="94"/>
      <c r="C26" s="96"/>
      <c r="D26" s="98"/>
      <c r="E26" s="100"/>
      <c r="F26" s="102"/>
      <c r="G26" s="94"/>
    </row>
    <row r="27" spans="1:7">
      <c r="B27" s="10"/>
      <c r="C27" s="9"/>
      <c r="D27" s="8"/>
      <c r="E27" s="7"/>
      <c r="F27" s="6"/>
    </row>
    <row r="28" spans="1:7" ht="12.75" customHeight="1">
      <c r="B28" s="84" t="s">
        <v>3</v>
      </c>
      <c r="C28" s="84"/>
      <c r="D28" s="84"/>
      <c r="E28" s="84"/>
      <c r="F28" s="84"/>
    </row>
    <row r="29" spans="1:7">
      <c r="B29" s="84"/>
      <c r="C29" s="84"/>
      <c r="D29" s="84"/>
      <c r="E29" s="84"/>
      <c r="F29" s="84"/>
    </row>
    <row r="30" spans="1:7">
      <c r="B30" s="84"/>
      <c r="C30" s="84"/>
      <c r="D30" s="84"/>
      <c r="E30" s="84"/>
      <c r="F30" s="84"/>
    </row>
    <row r="31" spans="1:7">
      <c r="B31" s="85"/>
      <c r="C31" s="85"/>
      <c r="D31" s="85"/>
      <c r="E31" s="85"/>
      <c r="F31" s="85"/>
    </row>
    <row r="32" spans="1:7">
      <c r="B32" s="85"/>
      <c r="C32" s="85"/>
      <c r="D32" s="85"/>
      <c r="E32" s="85"/>
      <c r="F32" s="85"/>
    </row>
    <row r="33" spans="1:6">
      <c r="B33" s="86"/>
      <c r="C33" s="86"/>
      <c r="D33" s="86"/>
      <c r="E33" s="86"/>
      <c r="F33" s="86"/>
    </row>
    <row r="34" spans="1:6">
      <c r="B34" s="86"/>
      <c r="C34" s="86"/>
      <c r="D34" s="86"/>
      <c r="E34" s="86"/>
      <c r="F34" s="86"/>
    </row>
    <row r="37" spans="1:6">
      <c r="A37" s="4"/>
    </row>
    <row r="38" spans="1:6">
      <c r="A38" s="5"/>
    </row>
    <row r="39" spans="1:6">
      <c r="A39" s="5"/>
    </row>
    <row r="40" spans="1:6">
      <c r="A40" s="5"/>
    </row>
    <row r="41" spans="1:6">
      <c r="A41" s="4"/>
    </row>
  </sheetData>
  <mergeCells count="12">
    <mergeCell ref="B28:F30"/>
    <mergeCell ref="B31:F32"/>
    <mergeCell ref="B33:F34"/>
    <mergeCell ref="B6:G7"/>
    <mergeCell ref="B8:F8"/>
    <mergeCell ref="C11:G11"/>
    <mergeCell ref="B25:B26"/>
    <mergeCell ref="C25:C26"/>
    <mergeCell ref="D25:D26"/>
    <mergeCell ref="E25:E26"/>
    <mergeCell ref="F25:F26"/>
    <mergeCell ref="G25:G2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81"/>
  <sheetViews>
    <sheetView showGridLines="0" tabSelected="1" zoomScaleNormal="100" workbookViewId="0">
      <selection activeCell="L12" sqref="L1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298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250</v>
      </c>
      <c r="C13" s="42">
        <v>1000</v>
      </c>
      <c r="D13" s="15">
        <f>C13/96848074</f>
        <v>1.03254505608444E-5</v>
      </c>
      <c r="E13" s="16">
        <v>35.222999999999999</v>
      </c>
      <c r="F13" s="40">
        <v>35223</v>
      </c>
      <c r="G13" s="13" t="s">
        <v>22</v>
      </c>
    </row>
    <row r="14" spans="1:7">
      <c r="A14" s="5"/>
      <c r="B14" s="77" t="s">
        <v>251</v>
      </c>
      <c r="C14" s="43">
        <v>1000</v>
      </c>
      <c r="D14" s="30">
        <f t="shared" ref="D14" si="0">C14/96848074</f>
        <v>1.03254505608444E-5</v>
      </c>
      <c r="E14" s="14">
        <v>35.368000000000002</v>
      </c>
      <c r="F14" s="41">
        <v>35368</v>
      </c>
      <c r="G14" s="77" t="s">
        <v>22</v>
      </c>
    </row>
    <row r="15" spans="1:7">
      <c r="A15" s="5"/>
      <c r="B15" s="17" t="s">
        <v>252</v>
      </c>
      <c r="C15" s="42">
        <v>1000</v>
      </c>
      <c r="D15" s="15">
        <f>C15/96848074</f>
        <v>1.03254505608444E-5</v>
      </c>
      <c r="E15" s="16">
        <v>35.250900000000001</v>
      </c>
      <c r="F15" s="40">
        <v>35250.9</v>
      </c>
      <c r="G15" s="13" t="s">
        <v>22</v>
      </c>
    </row>
    <row r="16" spans="1:7">
      <c r="A16" s="5"/>
      <c r="B16" s="44" t="s">
        <v>253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22</v>
      </c>
    </row>
    <row r="17" spans="1:7">
      <c r="A17" s="5"/>
      <c r="B17" s="17" t="s">
        <v>254</v>
      </c>
      <c r="C17" s="42">
        <v>1000</v>
      </c>
      <c r="D17" s="15">
        <f t="shared" si="1"/>
        <v>1.03254505608444E-5</v>
      </c>
      <c r="E17" s="16">
        <v>36.473799999999997</v>
      </c>
      <c r="F17" s="40">
        <v>36473.800000000003</v>
      </c>
      <c r="G17" s="13" t="s">
        <v>22</v>
      </c>
    </row>
    <row r="18" spans="1:7">
      <c r="A18" s="5"/>
      <c r="B18" s="44" t="s">
        <v>255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22</v>
      </c>
    </row>
    <row r="19" spans="1:7">
      <c r="A19" s="5"/>
      <c r="B19" s="17" t="s">
        <v>256</v>
      </c>
      <c r="C19" s="42">
        <v>1000</v>
      </c>
      <c r="D19" s="15">
        <f t="shared" si="1"/>
        <v>1.03254505608444E-5</v>
      </c>
      <c r="E19" s="16">
        <v>37.895200000000003</v>
      </c>
      <c r="F19" s="40">
        <v>37895.199999999997</v>
      </c>
      <c r="G19" s="17" t="s">
        <v>22</v>
      </c>
    </row>
    <row r="20" spans="1:7">
      <c r="A20" s="5"/>
      <c r="B20" s="44" t="s">
        <v>257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22</v>
      </c>
    </row>
    <row r="21" spans="1:7">
      <c r="A21" s="5"/>
      <c r="B21" s="17" t="s">
        <v>258</v>
      </c>
      <c r="C21" s="42">
        <v>1000</v>
      </c>
      <c r="D21" s="15">
        <f t="shared" ref="D21:D24" si="2">C21/96848074</f>
        <v>1.03254505608444E-5</v>
      </c>
      <c r="E21" s="16">
        <v>38.628599999999999</v>
      </c>
      <c r="F21" s="40">
        <v>38628.6</v>
      </c>
      <c r="G21" s="17" t="s">
        <v>22</v>
      </c>
    </row>
    <row r="22" spans="1:7">
      <c r="A22" s="5"/>
      <c r="B22" s="44" t="s">
        <v>259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22</v>
      </c>
    </row>
    <row r="23" spans="1:7">
      <c r="A23" s="5"/>
      <c r="B23" s="17" t="s">
        <v>260</v>
      </c>
      <c r="C23" s="42">
        <v>1000</v>
      </c>
      <c r="D23" s="15">
        <f t="shared" si="2"/>
        <v>1.03254505608444E-5</v>
      </c>
      <c r="E23" s="16">
        <v>38.563000000000002</v>
      </c>
      <c r="F23" s="40">
        <v>38563</v>
      </c>
      <c r="G23" s="17" t="s">
        <v>22</v>
      </c>
    </row>
    <row r="24" spans="1:7">
      <c r="A24" s="5"/>
      <c r="B24" s="44" t="s">
        <v>261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22</v>
      </c>
    </row>
    <row r="25" spans="1:7">
      <c r="A25" s="5"/>
      <c r="B25" s="17" t="s">
        <v>262</v>
      </c>
      <c r="C25" s="42">
        <v>1000</v>
      </c>
      <c r="D25" s="15">
        <f>C25/96848074</f>
        <v>1.03254505608444E-5</v>
      </c>
      <c r="E25" s="16">
        <v>38.8521</v>
      </c>
      <c r="F25" s="40">
        <v>38852.1</v>
      </c>
      <c r="G25" s="13" t="s">
        <v>22</v>
      </c>
    </row>
    <row r="26" spans="1:7">
      <c r="A26" s="5"/>
      <c r="B26" s="44" t="s">
        <v>263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22</v>
      </c>
    </row>
    <row r="27" spans="1:7">
      <c r="A27" s="5"/>
      <c r="B27" s="17" t="s">
        <v>264</v>
      </c>
      <c r="C27" s="42">
        <v>1000</v>
      </c>
      <c r="D27" s="15">
        <f t="shared" si="3"/>
        <v>1.03254505608444E-5</v>
      </c>
      <c r="E27" s="16">
        <v>37.754199999999997</v>
      </c>
      <c r="F27" s="40">
        <v>37754.199999999997</v>
      </c>
      <c r="G27" s="13" t="s">
        <v>22</v>
      </c>
    </row>
    <row r="28" spans="1:7">
      <c r="A28" s="5"/>
      <c r="B28" s="44" t="s">
        <v>265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22</v>
      </c>
    </row>
    <row r="29" spans="1:7">
      <c r="A29" s="5"/>
      <c r="B29" s="17" t="s">
        <v>266</v>
      </c>
      <c r="C29" s="42">
        <v>1000</v>
      </c>
      <c r="D29" s="15">
        <f t="shared" si="3"/>
        <v>1.03254505608444E-5</v>
      </c>
      <c r="E29" s="16">
        <v>37.895699999999998</v>
      </c>
      <c r="F29" s="40">
        <v>37895.699999999997</v>
      </c>
      <c r="G29" s="17" t="s">
        <v>22</v>
      </c>
    </row>
    <row r="30" spans="1:7">
      <c r="A30" s="5"/>
      <c r="B30" s="44" t="s">
        <v>267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22</v>
      </c>
    </row>
    <row r="31" spans="1:7">
      <c r="A31" s="5"/>
      <c r="B31" s="17" t="s">
        <v>268</v>
      </c>
      <c r="C31" s="42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4" t="s">
        <v>269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22</v>
      </c>
    </row>
    <row r="33" spans="1:7">
      <c r="A33" s="5"/>
      <c r="B33" s="17" t="s">
        <v>270</v>
      </c>
      <c r="C33" s="42">
        <v>1000</v>
      </c>
      <c r="D33" s="15">
        <f t="shared" si="4"/>
        <v>1.03254505608444E-5</v>
      </c>
      <c r="E33" s="16">
        <v>37.300199999999997</v>
      </c>
      <c r="F33" s="40">
        <v>37300.199999999997</v>
      </c>
      <c r="G33" s="17" t="s">
        <v>22</v>
      </c>
    </row>
    <row r="34" spans="1:7">
      <c r="A34" s="5"/>
      <c r="B34" s="44" t="s">
        <v>271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22</v>
      </c>
    </row>
    <row r="35" spans="1:7">
      <c r="A35" s="5"/>
      <c r="B35" s="17" t="s">
        <v>272</v>
      </c>
      <c r="C35" s="42">
        <v>1000</v>
      </c>
      <c r="D35" s="15">
        <f>C35/96848074</f>
        <v>1.03254505608444E-5</v>
      </c>
      <c r="E35" s="16">
        <v>34.4527</v>
      </c>
      <c r="F35" s="40">
        <v>34452.699999999997</v>
      </c>
      <c r="G35" s="13" t="s">
        <v>22</v>
      </c>
    </row>
    <row r="36" spans="1:7">
      <c r="A36" s="5"/>
      <c r="B36" s="44" t="s">
        <v>273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22</v>
      </c>
    </row>
    <row r="37" spans="1:7">
      <c r="A37" s="5"/>
      <c r="B37" s="17" t="s">
        <v>274</v>
      </c>
      <c r="C37" s="42">
        <v>1000</v>
      </c>
      <c r="D37" s="15">
        <f t="shared" si="5"/>
        <v>1.03254505608444E-5</v>
      </c>
      <c r="E37" s="16">
        <v>37.054900000000004</v>
      </c>
      <c r="F37" s="40">
        <v>37054.9</v>
      </c>
      <c r="G37" s="13" t="s">
        <v>22</v>
      </c>
    </row>
    <row r="38" spans="1:7">
      <c r="A38" s="5"/>
      <c r="B38" s="76" t="s">
        <v>275</v>
      </c>
      <c r="C38" s="79" t="s">
        <v>276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277</v>
      </c>
      <c r="C39" s="28" t="s">
        <v>276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6" t="s">
        <v>278</v>
      </c>
      <c r="C40" s="79" t="s">
        <v>276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69" t="s">
        <v>279</v>
      </c>
      <c r="C41" s="82" t="s">
        <v>276</v>
      </c>
      <c r="D41" s="71">
        <v>0</v>
      </c>
      <c r="E41" s="72">
        <v>0</v>
      </c>
      <c r="F41" s="73">
        <v>0</v>
      </c>
      <c r="G41" s="74"/>
    </row>
    <row r="42" spans="1:7">
      <c r="A42" s="5"/>
      <c r="B42" s="76" t="s">
        <v>280</v>
      </c>
      <c r="C42" s="79" t="s">
        <v>276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69" t="s">
        <v>281</v>
      </c>
      <c r="C43" s="82" t="s">
        <v>276</v>
      </c>
      <c r="D43" s="71">
        <v>0</v>
      </c>
      <c r="E43" s="72">
        <v>0</v>
      </c>
      <c r="F43" s="73">
        <v>0</v>
      </c>
      <c r="G43" s="74"/>
    </row>
    <row r="44" spans="1:7">
      <c r="A44" s="5"/>
      <c r="B44" s="76" t="s">
        <v>282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22</v>
      </c>
    </row>
    <row r="45" spans="1:7">
      <c r="A45" s="5"/>
      <c r="B45" s="17" t="s">
        <v>283</v>
      </c>
      <c r="C45" s="42">
        <v>25000</v>
      </c>
      <c r="D45" s="15">
        <f>C45/96848074</f>
        <v>2.5813626402111E-4</v>
      </c>
      <c r="E45" s="16">
        <v>38.365200000000002</v>
      </c>
      <c r="F45" s="40">
        <v>959130</v>
      </c>
      <c r="G45" s="13" t="s">
        <v>22</v>
      </c>
    </row>
    <row r="46" spans="1:7">
      <c r="A46" s="5"/>
      <c r="B46" s="44" t="s">
        <v>284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22</v>
      </c>
    </row>
    <row r="47" spans="1:7">
      <c r="A47" s="5"/>
      <c r="B47" s="17" t="s">
        <v>285</v>
      </c>
      <c r="C47" s="42">
        <v>25000</v>
      </c>
      <c r="D47" s="15">
        <f t="shared" si="6"/>
        <v>2.5813626402111E-4</v>
      </c>
      <c r="E47" s="16">
        <v>38.032499999999999</v>
      </c>
      <c r="F47" s="40">
        <v>950812.5</v>
      </c>
      <c r="G47" s="13" t="s">
        <v>22</v>
      </c>
    </row>
    <row r="48" spans="1:7">
      <c r="A48" s="5"/>
      <c r="B48" s="44" t="s">
        <v>286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22</v>
      </c>
    </row>
    <row r="49" spans="1:7">
      <c r="A49" s="5"/>
      <c r="B49" s="17" t="s">
        <v>287</v>
      </c>
      <c r="C49" s="42">
        <v>25000</v>
      </c>
      <c r="D49" s="15">
        <f t="shared" si="6"/>
        <v>2.5813626402111E-4</v>
      </c>
      <c r="E49" s="16">
        <v>38.093899999999998</v>
      </c>
      <c r="F49" s="40">
        <v>952347.5</v>
      </c>
      <c r="G49" s="17" t="s">
        <v>22</v>
      </c>
    </row>
    <row r="50" spans="1:7">
      <c r="A50" s="5"/>
      <c r="B50" s="44" t="s">
        <v>288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22</v>
      </c>
    </row>
    <row r="51" spans="1:7">
      <c r="A51" s="5"/>
      <c r="B51" s="83" t="s">
        <v>289</v>
      </c>
      <c r="C51" s="70">
        <v>1000</v>
      </c>
      <c r="D51" s="71">
        <f t="shared" ref="D51:D54" si="7">C51/96848074</f>
        <v>1.03254505608444E-5</v>
      </c>
      <c r="E51" s="72">
        <v>37.799999999999997</v>
      </c>
      <c r="F51" s="73">
        <v>37800</v>
      </c>
      <c r="G51" s="74" t="s">
        <v>22</v>
      </c>
    </row>
    <row r="52" spans="1:7">
      <c r="A52" s="5"/>
      <c r="B52" s="44" t="s">
        <v>290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22</v>
      </c>
    </row>
    <row r="53" spans="1:7">
      <c r="A53" s="5"/>
      <c r="B53" s="83" t="s">
        <v>291</v>
      </c>
      <c r="C53" s="70">
        <v>1000</v>
      </c>
      <c r="D53" s="71">
        <f t="shared" si="7"/>
        <v>1.03254505608444E-5</v>
      </c>
      <c r="E53" s="72">
        <v>37.203800000000001</v>
      </c>
      <c r="F53" s="73">
        <v>37203.800000000003</v>
      </c>
      <c r="G53" s="74" t="s">
        <v>22</v>
      </c>
    </row>
    <row r="54" spans="1:7">
      <c r="A54" s="5"/>
      <c r="B54" s="44" t="s">
        <v>292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22</v>
      </c>
    </row>
    <row r="55" spans="1:7">
      <c r="A55" s="5"/>
      <c r="B55" s="17" t="s">
        <v>293</v>
      </c>
      <c r="C55" s="42">
        <v>1000</v>
      </c>
      <c r="D55" s="15">
        <f>C55/96848074</f>
        <v>1.03254505608444E-5</v>
      </c>
      <c r="E55" s="16">
        <v>37.161700000000003</v>
      </c>
      <c r="F55" s="40">
        <v>37161.699999999997</v>
      </c>
      <c r="G55" s="13" t="s">
        <v>22</v>
      </c>
    </row>
    <row r="56" spans="1:7">
      <c r="A56" s="5"/>
      <c r="B56" s="44" t="s">
        <v>294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22</v>
      </c>
    </row>
    <row r="57" spans="1:7">
      <c r="A57" s="5"/>
      <c r="B57" s="17" t="s">
        <v>295</v>
      </c>
      <c r="C57" s="42">
        <v>1000</v>
      </c>
      <c r="D57" s="15">
        <f t="shared" si="8"/>
        <v>1.03254505608444E-5</v>
      </c>
      <c r="E57" s="16">
        <v>36.920200000000001</v>
      </c>
      <c r="F57" s="40">
        <v>36920.199999999997</v>
      </c>
      <c r="G57" s="13" t="s">
        <v>22</v>
      </c>
    </row>
    <row r="58" spans="1:7">
      <c r="A58" s="5"/>
      <c r="B58" s="44" t="s">
        <v>296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22</v>
      </c>
    </row>
    <row r="59" spans="1:7">
      <c r="A59" s="5"/>
      <c r="B59" s="17" t="s">
        <v>297</v>
      </c>
      <c r="C59" s="42">
        <v>1000</v>
      </c>
      <c r="D59" s="15">
        <f t="shared" si="8"/>
        <v>1.03254505608444E-5</v>
      </c>
      <c r="E59" s="16">
        <v>37.260300000000001</v>
      </c>
      <c r="F59" s="40">
        <v>37260.300000000003</v>
      </c>
      <c r="G59" s="13" t="s">
        <v>22</v>
      </c>
    </row>
    <row r="60" spans="1:7">
      <c r="A60" s="5"/>
      <c r="B60" s="76" t="s">
        <v>66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22</v>
      </c>
    </row>
    <row r="61" spans="1:7">
      <c r="A61" s="5"/>
      <c r="B61" s="17" t="s">
        <v>106</v>
      </c>
      <c r="C61" s="42">
        <v>1000</v>
      </c>
      <c r="D61" s="15">
        <f t="shared" ref="D61:D64" si="9">C61/96848074</f>
        <v>1.03254505608444E-5</v>
      </c>
      <c r="E61" s="16">
        <v>37.324100000000001</v>
      </c>
      <c r="F61" s="40">
        <v>37324.1</v>
      </c>
      <c r="G61" s="13" t="s">
        <v>22</v>
      </c>
    </row>
    <row r="62" spans="1:7">
      <c r="A62" s="5"/>
      <c r="B62" s="44" t="s">
        <v>155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22</v>
      </c>
    </row>
    <row r="63" spans="1:7">
      <c r="A63" s="5"/>
      <c r="B63" s="17" t="s">
        <v>189</v>
      </c>
      <c r="C63" s="42">
        <v>1000</v>
      </c>
      <c r="D63" s="15">
        <f t="shared" si="9"/>
        <v>1.03254505608444E-5</v>
      </c>
      <c r="E63" s="16">
        <v>35.886200000000002</v>
      </c>
      <c r="F63" s="40">
        <v>35886.199999999997</v>
      </c>
      <c r="G63" s="13" t="s">
        <v>22</v>
      </c>
    </row>
    <row r="64" spans="1:7" ht="13.5" thickBot="1">
      <c r="A64" s="5"/>
      <c r="B64" s="44" t="s">
        <v>238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22</v>
      </c>
    </row>
    <row r="65" spans="1:7" ht="12.75" customHeight="1">
      <c r="A65" s="11"/>
      <c r="B65" s="103" t="s">
        <v>4</v>
      </c>
      <c r="C65" s="105">
        <f>SUM(C13:C64)</f>
        <v>190000</v>
      </c>
      <c r="D65" s="107">
        <f>SUM(D13:D64)</f>
        <v>1.9618356065604354E-3</v>
      </c>
      <c r="E65" s="109">
        <f>F65/C65</f>
        <v>37.981935789473681</v>
      </c>
      <c r="F65" s="111">
        <f>SUM(F13:F64)</f>
        <v>7216567.7999999998</v>
      </c>
      <c r="G65" s="103"/>
    </row>
    <row r="66" spans="1:7">
      <c r="A66" s="11"/>
      <c r="B66" s="104"/>
      <c r="C66" s="106"/>
      <c r="D66" s="108"/>
      <c r="E66" s="110"/>
      <c r="F66" s="112"/>
      <c r="G66" s="104"/>
    </row>
    <row r="67" spans="1:7">
      <c r="B67" s="10"/>
      <c r="C67" s="9"/>
      <c r="D67" s="8"/>
      <c r="E67" s="7"/>
      <c r="F67" s="6"/>
    </row>
    <row r="68" spans="1:7" ht="12.75" customHeight="1">
      <c r="B68" s="84" t="s">
        <v>3</v>
      </c>
      <c r="C68" s="84"/>
      <c r="D68" s="84"/>
      <c r="E68" s="84"/>
      <c r="F68" s="84"/>
    </row>
    <row r="69" spans="1:7">
      <c r="B69" s="84"/>
      <c r="C69" s="84"/>
      <c r="D69" s="84"/>
      <c r="E69" s="84"/>
      <c r="F69" s="84"/>
    </row>
    <row r="70" spans="1:7">
      <c r="B70" s="84"/>
      <c r="C70" s="84"/>
      <c r="D70" s="84"/>
      <c r="E70" s="84"/>
      <c r="F70" s="84"/>
    </row>
    <row r="71" spans="1:7">
      <c r="B71" s="85"/>
      <c r="C71" s="85"/>
      <c r="D71" s="85"/>
      <c r="E71" s="85"/>
      <c r="F71" s="85"/>
    </row>
    <row r="72" spans="1:7">
      <c r="B72" s="85"/>
      <c r="C72" s="85"/>
      <c r="D72" s="85"/>
      <c r="E72" s="85"/>
      <c r="F72" s="85"/>
    </row>
    <row r="73" spans="1:7">
      <c r="B73" s="86"/>
      <c r="C73" s="86"/>
      <c r="D73" s="86"/>
      <c r="E73" s="86"/>
      <c r="F73" s="86"/>
    </row>
    <row r="74" spans="1:7">
      <c r="B74" s="86"/>
      <c r="C74" s="86"/>
      <c r="D74" s="86"/>
      <c r="E74" s="86"/>
      <c r="F74" s="86"/>
    </row>
    <row r="77" spans="1:7">
      <c r="A77" s="4"/>
    </row>
    <row r="78" spans="1:7">
      <c r="A78" s="5"/>
    </row>
    <row r="79" spans="1:7">
      <c r="A79" s="5"/>
    </row>
    <row r="80" spans="1:7">
      <c r="A80" s="5"/>
    </row>
    <row r="81" spans="1:1">
      <c r="A81" s="4"/>
    </row>
  </sheetData>
  <mergeCells count="12">
    <mergeCell ref="B71:F72"/>
    <mergeCell ref="B73:F74"/>
    <mergeCell ref="B6:G7"/>
    <mergeCell ref="C11:G11"/>
    <mergeCell ref="G65:G66"/>
    <mergeCell ref="B8:F8"/>
    <mergeCell ref="B65:B66"/>
    <mergeCell ref="C65:C66"/>
    <mergeCell ref="D65:D66"/>
    <mergeCell ref="E65:E66"/>
    <mergeCell ref="F65:F66"/>
    <mergeCell ref="B68:F7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topLeftCell="A9" zoomScaleNormal="100" workbookViewId="0">
      <selection activeCell="K40" sqref="K40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43542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6">
        <v>43542</v>
      </c>
      <c r="B9" s="57" t="s">
        <v>20</v>
      </c>
      <c r="C9" s="58" t="s">
        <v>21</v>
      </c>
      <c r="D9" s="59">
        <v>50</v>
      </c>
      <c r="E9" s="115">
        <v>37.26</v>
      </c>
      <c r="F9" s="65">
        <v>1863</v>
      </c>
      <c r="G9" s="60" t="s">
        <v>22</v>
      </c>
    </row>
    <row r="10" spans="1:7">
      <c r="A10" s="61">
        <v>43542</v>
      </c>
      <c r="B10" s="62" t="s">
        <v>23</v>
      </c>
      <c r="C10" s="62" t="s">
        <v>21</v>
      </c>
      <c r="D10" s="62">
        <v>5</v>
      </c>
      <c r="E10" s="116">
        <v>37.229999999999997</v>
      </c>
      <c r="F10" s="66">
        <v>186.15</v>
      </c>
      <c r="G10" s="62" t="s">
        <v>22</v>
      </c>
    </row>
    <row r="11" spans="1:7">
      <c r="A11" s="61">
        <v>43542</v>
      </c>
      <c r="B11" s="62" t="s">
        <v>24</v>
      </c>
      <c r="C11" s="62" t="s">
        <v>21</v>
      </c>
      <c r="D11" s="62">
        <v>14</v>
      </c>
      <c r="E11" s="116">
        <v>37.17</v>
      </c>
      <c r="F11" s="66">
        <v>520.38</v>
      </c>
      <c r="G11" s="62" t="s">
        <v>22</v>
      </c>
    </row>
    <row r="12" spans="1:7">
      <c r="A12" s="61">
        <v>43542</v>
      </c>
      <c r="B12" s="62" t="s">
        <v>25</v>
      </c>
      <c r="C12" s="62" t="s">
        <v>21</v>
      </c>
      <c r="D12" s="62">
        <v>22</v>
      </c>
      <c r="E12" s="116">
        <v>37.11</v>
      </c>
      <c r="F12" s="66">
        <v>816.42</v>
      </c>
      <c r="G12" s="62" t="s">
        <v>22</v>
      </c>
    </row>
    <row r="13" spans="1:7">
      <c r="A13" s="61">
        <v>43542</v>
      </c>
      <c r="B13" s="62" t="s">
        <v>26</v>
      </c>
      <c r="C13" s="62" t="s">
        <v>21</v>
      </c>
      <c r="D13" s="62">
        <v>21</v>
      </c>
      <c r="E13" s="116">
        <v>37.17</v>
      </c>
      <c r="F13" s="66">
        <v>780.57</v>
      </c>
      <c r="G13" s="62" t="s">
        <v>22</v>
      </c>
    </row>
    <row r="14" spans="1:7">
      <c r="A14" s="61">
        <v>43542</v>
      </c>
      <c r="B14" s="62" t="s">
        <v>27</v>
      </c>
      <c r="C14" s="62" t="s">
        <v>21</v>
      </c>
      <c r="D14" s="62">
        <v>6</v>
      </c>
      <c r="E14" s="116">
        <v>37.200000000000003</v>
      </c>
      <c r="F14" s="66">
        <v>223.2</v>
      </c>
      <c r="G14" s="62" t="s">
        <v>22</v>
      </c>
    </row>
    <row r="15" spans="1:7">
      <c r="A15" s="61">
        <v>43542</v>
      </c>
      <c r="B15" s="62" t="s">
        <v>28</v>
      </c>
      <c r="C15" s="62" t="s">
        <v>21</v>
      </c>
      <c r="D15" s="62">
        <v>19</v>
      </c>
      <c r="E15" s="116">
        <v>37.159999999999997</v>
      </c>
      <c r="F15" s="66">
        <v>706.04</v>
      </c>
      <c r="G15" s="62" t="s">
        <v>22</v>
      </c>
    </row>
    <row r="16" spans="1:7">
      <c r="A16" s="61">
        <v>43542</v>
      </c>
      <c r="B16" s="62" t="s">
        <v>29</v>
      </c>
      <c r="C16" s="62" t="s">
        <v>21</v>
      </c>
      <c r="D16" s="62">
        <v>10</v>
      </c>
      <c r="E16" s="116">
        <v>37.14</v>
      </c>
      <c r="F16" s="66">
        <v>371.4</v>
      </c>
      <c r="G16" s="62" t="s">
        <v>22</v>
      </c>
    </row>
    <row r="17" spans="1:7">
      <c r="A17" s="61">
        <v>43542</v>
      </c>
      <c r="B17" s="62" t="s">
        <v>30</v>
      </c>
      <c r="C17" s="62" t="s">
        <v>21</v>
      </c>
      <c r="D17" s="62">
        <v>2</v>
      </c>
      <c r="E17" s="116">
        <v>37.14</v>
      </c>
      <c r="F17" s="66">
        <v>74.28</v>
      </c>
      <c r="G17" s="62" t="s">
        <v>22</v>
      </c>
    </row>
    <row r="18" spans="1:7">
      <c r="A18" s="61">
        <v>43542</v>
      </c>
      <c r="B18" s="62" t="s">
        <v>31</v>
      </c>
      <c r="C18" s="62" t="s">
        <v>21</v>
      </c>
      <c r="D18" s="62">
        <v>20</v>
      </c>
      <c r="E18" s="116">
        <v>37.159999999999997</v>
      </c>
      <c r="F18" s="66">
        <v>743.2</v>
      </c>
      <c r="G18" s="62" t="s">
        <v>22</v>
      </c>
    </row>
    <row r="19" spans="1:7">
      <c r="A19" s="61">
        <v>43542</v>
      </c>
      <c r="B19" s="62" t="s">
        <v>32</v>
      </c>
      <c r="C19" s="62" t="s">
        <v>21</v>
      </c>
      <c r="D19" s="62">
        <v>2</v>
      </c>
      <c r="E19" s="116">
        <v>37.07</v>
      </c>
      <c r="F19" s="66">
        <v>74.14</v>
      </c>
      <c r="G19" s="62" t="s">
        <v>22</v>
      </c>
    </row>
    <row r="20" spans="1:7">
      <c r="A20" s="61">
        <v>43542</v>
      </c>
      <c r="B20" s="62" t="s">
        <v>33</v>
      </c>
      <c r="C20" s="62" t="s">
        <v>21</v>
      </c>
      <c r="D20" s="62">
        <v>27</v>
      </c>
      <c r="E20" s="116">
        <v>37.049999999999997</v>
      </c>
      <c r="F20" s="66">
        <v>1000.35</v>
      </c>
      <c r="G20" s="62" t="s">
        <v>22</v>
      </c>
    </row>
    <row r="21" spans="1:7">
      <c r="A21" s="61">
        <v>43542</v>
      </c>
      <c r="B21" s="62" t="s">
        <v>34</v>
      </c>
      <c r="C21" s="62" t="s">
        <v>21</v>
      </c>
      <c r="D21" s="62">
        <v>28</v>
      </c>
      <c r="E21" s="116">
        <v>37.01</v>
      </c>
      <c r="F21" s="66">
        <v>1036.28</v>
      </c>
      <c r="G21" s="62" t="s">
        <v>22</v>
      </c>
    </row>
    <row r="22" spans="1:7">
      <c r="A22" s="61">
        <v>43542</v>
      </c>
      <c r="B22" s="62" t="s">
        <v>35</v>
      </c>
      <c r="C22" s="62" t="s">
        <v>21</v>
      </c>
      <c r="D22" s="62">
        <v>24</v>
      </c>
      <c r="E22" s="116">
        <v>36.97</v>
      </c>
      <c r="F22" s="66">
        <v>887.28</v>
      </c>
      <c r="G22" s="62" t="s">
        <v>22</v>
      </c>
    </row>
    <row r="23" spans="1:7">
      <c r="A23" s="61">
        <v>43542</v>
      </c>
      <c r="B23" s="62" t="s">
        <v>36</v>
      </c>
      <c r="C23" s="62" t="s">
        <v>21</v>
      </c>
      <c r="D23" s="62">
        <v>25</v>
      </c>
      <c r="E23" s="116">
        <v>36.92</v>
      </c>
      <c r="F23" s="66">
        <v>923</v>
      </c>
      <c r="G23" s="62" t="s">
        <v>22</v>
      </c>
    </row>
    <row r="24" spans="1:7">
      <c r="A24" s="61">
        <v>43542</v>
      </c>
      <c r="B24" s="62" t="s">
        <v>37</v>
      </c>
      <c r="C24" s="62" t="s">
        <v>21</v>
      </c>
      <c r="D24" s="62">
        <v>8</v>
      </c>
      <c r="E24" s="116">
        <v>37.04</v>
      </c>
      <c r="F24" s="66">
        <v>296.32</v>
      </c>
      <c r="G24" s="62" t="s">
        <v>22</v>
      </c>
    </row>
    <row r="25" spans="1:7">
      <c r="A25" s="61">
        <v>43542</v>
      </c>
      <c r="B25" s="62" t="s">
        <v>38</v>
      </c>
      <c r="C25" s="62" t="s">
        <v>21</v>
      </c>
      <c r="D25" s="62">
        <v>38</v>
      </c>
      <c r="E25" s="116">
        <v>36.99</v>
      </c>
      <c r="F25" s="66">
        <v>1405.62</v>
      </c>
      <c r="G25" s="62" t="s">
        <v>22</v>
      </c>
    </row>
    <row r="26" spans="1:7">
      <c r="A26" s="61">
        <v>43542</v>
      </c>
      <c r="B26" s="62" t="s">
        <v>39</v>
      </c>
      <c r="C26" s="62" t="s">
        <v>21</v>
      </c>
      <c r="D26" s="62">
        <v>16</v>
      </c>
      <c r="E26" s="116">
        <v>36.909999999999997</v>
      </c>
      <c r="F26" s="66">
        <v>590.55999999999995</v>
      </c>
      <c r="G26" s="62" t="s">
        <v>22</v>
      </c>
    </row>
    <row r="27" spans="1:7">
      <c r="A27" s="61">
        <v>43542</v>
      </c>
      <c r="B27" s="62" t="s">
        <v>40</v>
      </c>
      <c r="C27" s="62" t="s">
        <v>21</v>
      </c>
      <c r="D27" s="62">
        <v>21</v>
      </c>
      <c r="E27" s="116">
        <v>36.83</v>
      </c>
      <c r="F27" s="66">
        <v>773.43</v>
      </c>
      <c r="G27" s="62" t="s">
        <v>22</v>
      </c>
    </row>
    <row r="28" spans="1:7">
      <c r="A28" s="61">
        <v>43542</v>
      </c>
      <c r="B28" s="62" t="s">
        <v>41</v>
      </c>
      <c r="C28" s="62" t="s">
        <v>21</v>
      </c>
      <c r="D28" s="62">
        <v>27</v>
      </c>
      <c r="E28" s="116">
        <v>36.880000000000003</v>
      </c>
      <c r="F28" s="66">
        <v>995.76</v>
      </c>
      <c r="G28" s="62" t="s">
        <v>22</v>
      </c>
    </row>
    <row r="29" spans="1:7">
      <c r="A29" s="61">
        <v>43542</v>
      </c>
      <c r="B29" s="62" t="s">
        <v>42</v>
      </c>
      <c r="C29" s="62" t="s">
        <v>21</v>
      </c>
      <c r="D29" s="62">
        <v>29</v>
      </c>
      <c r="E29" s="116">
        <v>36.880000000000003</v>
      </c>
      <c r="F29" s="66">
        <v>1069.52</v>
      </c>
      <c r="G29" s="62" t="s">
        <v>22</v>
      </c>
    </row>
    <row r="30" spans="1:7">
      <c r="A30" s="61">
        <v>43542</v>
      </c>
      <c r="B30" s="62" t="s">
        <v>43</v>
      </c>
      <c r="C30" s="62" t="s">
        <v>21</v>
      </c>
      <c r="D30" s="62">
        <v>25</v>
      </c>
      <c r="E30" s="116">
        <v>36.869999999999997</v>
      </c>
      <c r="F30" s="66">
        <v>921.75</v>
      </c>
      <c r="G30" s="62" t="s">
        <v>22</v>
      </c>
    </row>
    <row r="31" spans="1:7">
      <c r="A31" s="61">
        <v>43542</v>
      </c>
      <c r="B31" s="62" t="s">
        <v>44</v>
      </c>
      <c r="C31" s="62" t="s">
        <v>21</v>
      </c>
      <c r="D31" s="62">
        <v>30</v>
      </c>
      <c r="E31" s="116">
        <v>36.840000000000003</v>
      </c>
      <c r="F31" s="66">
        <v>1105.2</v>
      </c>
      <c r="G31" s="62" t="s">
        <v>22</v>
      </c>
    </row>
    <row r="32" spans="1:7">
      <c r="A32" s="61">
        <v>43542</v>
      </c>
      <c r="B32" s="62" t="s">
        <v>45</v>
      </c>
      <c r="C32" s="62" t="s">
        <v>21</v>
      </c>
      <c r="D32" s="62">
        <v>53</v>
      </c>
      <c r="E32" s="116">
        <v>36.74</v>
      </c>
      <c r="F32" s="66">
        <v>1947.22</v>
      </c>
      <c r="G32" s="62" t="s">
        <v>22</v>
      </c>
    </row>
    <row r="33" spans="1:7">
      <c r="A33" s="61">
        <v>43542</v>
      </c>
      <c r="B33" s="62" t="s">
        <v>46</v>
      </c>
      <c r="C33" s="62" t="s">
        <v>21</v>
      </c>
      <c r="D33" s="62">
        <v>37</v>
      </c>
      <c r="E33" s="116">
        <v>36.86</v>
      </c>
      <c r="F33" s="66">
        <v>1363.82</v>
      </c>
      <c r="G33" s="62" t="s">
        <v>22</v>
      </c>
    </row>
    <row r="34" spans="1:7">
      <c r="A34" s="61">
        <v>43542</v>
      </c>
      <c r="B34" s="62" t="s">
        <v>47</v>
      </c>
      <c r="C34" s="62" t="s">
        <v>21</v>
      </c>
      <c r="D34" s="62">
        <v>23</v>
      </c>
      <c r="E34" s="116">
        <v>36.909999999999997</v>
      </c>
      <c r="F34" s="66">
        <v>848.93</v>
      </c>
      <c r="G34" s="62" t="s">
        <v>22</v>
      </c>
    </row>
    <row r="35" spans="1:7">
      <c r="A35" s="61">
        <v>43542</v>
      </c>
      <c r="B35" s="62" t="s">
        <v>48</v>
      </c>
      <c r="C35" s="62" t="s">
        <v>21</v>
      </c>
      <c r="D35" s="62">
        <v>2</v>
      </c>
      <c r="E35" s="116">
        <v>36.909999999999997</v>
      </c>
      <c r="F35" s="66">
        <v>73.819999999999993</v>
      </c>
      <c r="G35" s="62" t="s">
        <v>22</v>
      </c>
    </row>
    <row r="36" spans="1:7">
      <c r="A36" s="61">
        <v>43542</v>
      </c>
      <c r="B36" s="62" t="s">
        <v>49</v>
      </c>
      <c r="C36" s="62" t="s">
        <v>21</v>
      </c>
      <c r="D36" s="62">
        <v>21</v>
      </c>
      <c r="E36" s="116">
        <v>36.9</v>
      </c>
      <c r="F36" s="66">
        <v>774.9</v>
      </c>
      <c r="G36" s="62" t="s">
        <v>22</v>
      </c>
    </row>
    <row r="37" spans="1:7">
      <c r="A37" s="61">
        <v>43542</v>
      </c>
      <c r="B37" s="62" t="s">
        <v>50</v>
      </c>
      <c r="C37" s="62" t="s">
        <v>21</v>
      </c>
      <c r="D37" s="62">
        <v>12</v>
      </c>
      <c r="E37" s="116">
        <v>36.94</v>
      </c>
      <c r="F37" s="66">
        <v>443.28</v>
      </c>
      <c r="G37" s="62" t="s">
        <v>22</v>
      </c>
    </row>
    <row r="38" spans="1:7">
      <c r="A38" s="61">
        <v>43542</v>
      </c>
      <c r="B38" s="62" t="s">
        <v>51</v>
      </c>
      <c r="C38" s="62" t="s">
        <v>21</v>
      </c>
      <c r="D38" s="62">
        <v>19</v>
      </c>
      <c r="E38" s="116">
        <v>36.94</v>
      </c>
      <c r="F38" s="66">
        <v>701.86</v>
      </c>
      <c r="G38" s="62" t="s">
        <v>22</v>
      </c>
    </row>
    <row r="39" spans="1:7">
      <c r="A39" s="61">
        <v>43542</v>
      </c>
      <c r="B39" s="62" t="s">
        <v>52</v>
      </c>
      <c r="C39" s="62" t="s">
        <v>21</v>
      </c>
      <c r="D39" s="62">
        <v>9</v>
      </c>
      <c r="E39" s="116">
        <v>36.869999999999997</v>
      </c>
      <c r="F39" s="66">
        <v>331.83</v>
      </c>
      <c r="G39" s="62" t="s">
        <v>22</v>
      </c>
    </row>
    <row r="40" spans="1:7">
      <c r="A40" s="61">
        <v>43542</v>
      </c>
      <c r="B40" s="62" t="s">
        <v>53</v>
      </c>
      <c r="C40" s="62" t="s">
        <v>21</v>
      </c>
      <c r="D40" s="62">
        <v>12</v>
      </c>
      <c r="E40" s="116">
        <v>36.869999999999997</v>
      </c>
      <c r="F40" s="66">
        <v>442.44</v>
      </c>
      <c r="G40" s="62" t="s">
        <v>22</v>
      </c>
    </row>
    <row r="41" spans="1:7">
      <c r="A41" s="61">
        <v>43542</v>
      </c>
      <c r="B41" s="62" t="s">
        <v>54</v>
      </c>
      <c r="C41" s="62" t="s">
        <v>21</v>
      </c>
      <c r="D41" s="62">
        <v>24</v>
      </c>
      <c r="E41" s="116">
        <v>36.880000000000003</v>
      </c>
      <c r="F41" s="66">
        <v>885.12</v>
      </c>
      <c r="G41" s="62" t="s">
        <v>22</v>
      </c>
    </row>
    <row r="42" spans="1:7">
      <c r="A42" s="61">
        <v>43542</v>
      </c>
      <c r="B42" s="62" t="s">
        <v>55</v>
      </c>
      <c r="C42" s="62" t="s">
        <v>21</v>
      </c>
      <c r="D42" s="62">
        <v>12</v>
      </c>
      <c r="E42" s="116">
        <v>36.89</v>
      </c>
      <c r="F42" s="66">
        <v>442.68</v>
      </c>
      <c r="G42" s="62" t="s">
        <v>22</v>
      </c>
    </row>
    <row r="43" spans="1:7">
      <c r="A43" s="61">
        <v>43542</v>
      </c>
      <c r="B43" s="62" t="s">
        <v>56</v>
      </c>
      <c r="C43" s="62" t="s">
        <v>21</v>
      </c>
      <c r="D43" s="62">
        <v>42</v>
      </c>
      <c r="E43" s="116">
        <v>36.82</v>
      </c>
      <c r="F43" s="66">
        <v>1546.44</v>
      </c>
      <c r="G43" s="62" t="s">
        <v>22</v>
      </c>
    </row>
    <row r="44" spans="1:7">
      <c r="A44" s="61">
        <v>43542</v>
      </c>
      <c r="B44" s="62" t="s">
        <v>57</v>
      </c>
      <c r="C44" s="62" t="s">
        <v>21</v>
      </c>
      <c r="D44" s="62">
        <v>29</v>
      </c>
      <c r="E44" s="116">
        <v>36.869999999999997</v>
      </c>
      <c r="F44" s="66">
        <v>1069.23</v>
      </c>
      <c r="G44" s="62" t="s">
        <v>22</v>
      </c>
    </row>
    <row r="45" spans="1:7">
      <c r="A45" s="61">
        <v>43542</v>
      </c>
      <c r="B45" s="62" t="s">
        <v>58</v>
      </c>
      <c r="C45" s="62" t="s">
        <v>21</v>
      </c>
      <c r="D45" s="62">
        <v>38</v>
      </c>
      <c r="E45" s="116">
        <v>36.86</v>
      </c>
      <c r="F45" s="66">
        <v>1400.68</v>
      </c>
      <c r="G45" s="62" t="s">
        <v>22</v>
      </c>
    </row>
    <row r="46" spans="1:7">
      <c r="A46" s="61">
        <v>43542</v>
      </c>
      <c r="B46" s="62" t="s">
        <v>59</v>
      </c>
      <c r="C46" s="62" t="s">
        <v>21</v>
      </c>
      <c r="D46" s="62">
        <v>53</v>
      </c>
      <c r="E46" s="116">
        <v>36.83</v>
      </c>
      <c r="F46" s="66">
        <v>1951.99</v>
      </c>
      <c r="G46" s="62" t="s">
        <v>22</v>
      </c>
    </row>
    <row r="47" spans="1:7">
      <c r="A47" s="61">
        <v>43542</v>
      </c>
      <c r="B47" s="62" t="s">
        <v>60</v>
      </c>
      <c r="C47" s="62" t="s">
        <v>21</v>
      </c>
      <c r="D47" s="62">
        <v>20</v>
      </c>
      <c r="E47" s="116">
        <v>36.9</v>
      </c>
      <c r="F47" s="66">
        <v>738</v>
      </c>
      <c r="G47" s="62" t="s">
        <v>22</v>
      </c>
    </row>
    <row r="48" spans="1:7">
      <c r="A48" s="61">
        <v>43542</v>
      </c>
      <c r="B48" s="62" t="s">
        <v>61</v>
      </c>
      <c r="C48" s="62" t="s">
        <v>21</v>
      </c>
      <c r="D48" s="62">
        <v>7</v>
      </c>
      <c r="E48" s="116">
        <v>36.9</v>
      </c>
      <c r="F48" s="66">
        <v>258.3</v>
      </c>
      <c r="G48" s="62" t="s">
        <v>22</v>
      </c>
    </row>
    <row r="49" spans="1:7">
      <c r="A49" s="61">
        <v>43542</v>
      </c>
      <c r="B49" s="62" t="s">
        <v>62</v>
      </c>
      <c r="C49" s="62" t="s">
        <v>21</v>
      </c>
      <c r="D49" s="62">
        <v>53</v>
      </c>
      <c r="E49" s="116">
        <v>36.9</v>
      </c>
      <c r="F49" s="66">
        <v>1955.7</v>
      </c>
      <c r="G49" s="62" t="s">
        <v>22</v>
      </c>
    </row>
    <row r="50" spans="1:7">
      <c r="A50" s="61">
        <v>43542</v>
      </c>
      <c r="B50" s="62" t="s">
        <v>63</v>
      </c>
      <c r="C50" s="62" t="s">
        <v>21</v>
      </c>
      <c r="D50" s="62">
        <v>21</v>
      </c>
      <c r="E50" s="116">
        <v>36.89</v>
      </c>
      <c r="F50" s="66">
        <v>774.69</v>
      </c>
      <c r="G50" s="62" t="s">
        <v>22</v>
      </c>
    </row>
    <row r="51" spans="1:7">
      <c r="A51" s="61">
        <v>43542</v>
      </c>
      <c r="B51" s="62" t="s">
        <v>64</v>
      </c>
      <c r="C51" s="62" t="s">
        <v>21</v>
      </c>
      <c r="D51" s="62">
        <v>34</v>
      </c>
      <c r="E51" s="116">
        <v>36.9</v>
      </c>
      <c r="F51" s="66">
        <v>1254.5999999999999</v>
      </c>
      <c r="G51" s="62" t="s">
        <v>22</v>
      </c>
    </row>
    <row r="52" spans="1:7">
      <c r="A52" s="61">
        <v>43542</v>
      </c>
      <c r="B52" s="62" t="s">
        <v>65</v>
      </c>
      <c r="C52" s="62" t="s">
        <v>21</v>
      </c>
      <c r="D52" s="62">
        <v>10</v>
      </c>
      <c r="E52" s="116">
        <v>36.96</v>
      </c>
      <c r="F52" s="66">
        <v>369.6</v>
      </c>
      <c r="G52" s="62" t="s">
        <v>22</v>
      </c>
    </row>
    <row r="53" spans="1:7">
      <c r="A53" s="61"/>
      <c r="B53" s="62"/>
      <c r="C53" s="62"/>
      <c r="D53" s="62"/>
      <c r="E53" s="62"/>
      <c r="F53" s="62"/>
      <c r="G53" s="62"/>
    </row>
    <row r="54" spans="1:7">
      <c r="A54" s="61"/>
      <c r="B54" s="62"/>
      <c r="C54" s="62"/>
      <c r="D54" s="62"/>
      <c r="E54" s="62"/>
      <c r="F54" s="62"/>
      <c r="G54" s="62"/>
    </row>
    <row r="55" spans="1:7">
      <c r="A55" s="61"/>
      <c r="B55" s="62"/>
      <c r="C55" s="62"/>
      <c r="D55" s="62"/>
      <c r="E55" s="62"/>
      <c r="F55" s="62"/>
      <c r="G55" s="62"/>
    </row>
    <row r="56" spans="1:7">
      <c r="A56" s="61"/>
      <c r="B56" s="62"/>
      <c r="C56" s="62"/>
      <c r="D56" s="62"/>
      <c r="E56" s="62"/>
      <c r="F56" s="62"/>
      <c r="G56" s="62"/>
    </row>
    <row r="57" spans="1:7">
      <c r="A57" s="61"/>
      <c r="B57" s="62"/>
      <c r="C57" s="62"/>
      <c r="D57" s="62"/>
      <c r="E57" s="62"/>
      <c r="F57" s="62"/>
      <c r="G57" s="62"/>
    </row>
    <row r="58" spans="1:7">
      <c r="A58" s="61"/>
      <c r="B58" s="62"/>
      <c r="C58" s="62"/>
      <c r="D58" s="62"/>
      <c r="E58" s="62"/>
      <c r="F58" s="62"/>
      <c r="G58" s="62"/>
    </row>
    <row r="59" spans="1:7">
      <c r="A59" s="61"/>
      <c r="B59" s="62"/>
      <c r="C59" s="62"/>
      <c r="D59" s="62"/>
      <c r="E59" s="62"/>
      <c r="F59" s="62"/>
      <c r="G59" s="62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7"/>
  <sheetViews>
    <sheetView topLeftCell="A4" zoomScaleNormal="100" workbookViewId="0">
      <selection activeCell="I28" sqref="I28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43543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43543</v>
      </c>
      <c r="B9" s="50" t="s">
        <v>67</v>
      </c>
      <c r="C9" s="51" t="s">
        <v>21</v>
      </c>
      <c r="D9" s="53">
        <v>50</v>
      </c>
      <c r="E9" s="113">
        <v>37</v>
      </c>
      <c r="F9" s="67">
        <v>1850</v>
      </c>
      <c r="G9" s="52" t="s">
        <v>22</v>
      </c>
    </row>
    <row r="10" spans="1:7">
      <c r="A10" s="63">
        <v>43543</v>
      </c>
      <c r="B10" s="64" t="s">
        <v>68</v>
      </c>
      <c r="C10" s="64" t="s">
        <v>21</v>
      </c>
      <c r="D10" s="64">
        <v>26</v>
      </c>
      <c r="E10" s="114">
        <v>36.880000000000003</v>
      </c>
      <c r="F10" s="68">
        <v>958.88</v>
      </c>
      <c r="G10" s="64" t="s">
        <v>22</v>
      </c>
    </row>
    <row r="11" spans="1:7">
      <c r="A11" s="63">
        <v>43543</v>
      </c>
      <c r="B11" s="64" t="s">
        <v>69</v>
      </c>
      <c r="C11" s="64" t="s">
        <v>21</v>
      </c>
      <c r="D11" s="64">
        <v>50</v>
      </c>
      <c r="E11" s="114">
        <v>37.11</v>
      </c>
      <c r="F11" s="68">
        <v>1855.5</v>
      </c>
      <c r="G11" s="64" t="s">
        <v>22</v>
      </c>
    </row>
    <row r="12" spans="1:7">
      <c r="A12" s="63">
        <v>43543</v>
      </c>
      <c r="B12" s="64" t="s">
        <v>70</v>
      </c>
      <c r="C12" s="64" t="s">
        <v>21</v>
      </c>
      <c r="D12" s="64">
        <v>22</v>
      </c>
      <c r="E12" s="114">
        <v>37.130000000000003</v>
      </c>
      <c r="F12" s="68">
        <v>816.86</v>
      </c>
      <c r="G12" s="64" t="s">
        <v>22</v>
      </c>
    </row>
    <row r="13" spans="1:7">
      <c r="A13" s="63">
        <v>43543</v>
      </c>
      <c r="B13" s="64" t="s">
        <v>71</v>
      </c>
      <c r="C13" s="64" t="s">
        <v>21</v>
      </c>
      <c r="D13" s="64">
        <v>19</v>
      </c>
      <c r="E13" s="114">
        <v>37.090000000000003</v>
      </c>
      <c r="F13" s="68">
        <v>704.71</v>
      </c>
      <c r="G13" s="64" t="s">
        <v>22</v>
      </c>
    </row>
    <row r="14" spans="1:7">
      <c r="A14" s="63">
        <v>43543</v>
      </c>
      <c r="B14" s="64" t="s">
        <v>72</v>
      </c>
      <c r="C14" s="64" t="s">
        <v>21</v>
      </c>
      <c r="D14" s="64">
        <v>29</v>
      </c>
      <c r="E14" s="114">
        <v>37.15</v>
      </c>
      <c r="F14" s="68">
        <v>1077.3499999999999</v>
      </c>
      <c r="G14" s="64" t="s">
        <v>22</v>
      </c>
    </row>
    <row r="15" spans="1:7">
      <c r="A15" s="63">
        <v>43543</v>
      </c>
      <c r="B15" s="64" t="s">
        <v>73</v>
      </c>
      <c r="C15" s="64" t="s">
        <v>21</v>
      </c>
      <c r="D15" s="64">
        <v>19</v>
      </c>
      <c r="E15" s="114">
        <v>37.229999999999997</v>
      </c>
      <c r="F15" s="68">
        <v>707.37</v>
      </c>
      <c r="G15" s="64" t="s">
        <v>22</v>
      </c>
    </row>
    <row r="16" spans="1:7">
      <c r="A16" s="63">
        <v>43543</v>
      </c>
      <c r="B16" s="64" t="s">
        <v>74</v>
      </c>
      <c r="C16" s="64" t="s">
        <v>21</v>
      </c>
      <c r="D16" s="64">
        <v>36</v>
      </c>
      <c r="E16" s="114">
        <v>37.270000000000003</v>
      </c>
      <c r="F16" s="68">
        <v>1341.72</v>
      </c>
      <c r="G16" s="64" t="s">
        <v>22</v>
      </c>
    </row>
    <row r="17" spans="1:7">
      <c r="A17" s="63">
        <v>43543</v>
      </c>
      <c r="B17" s="64" t="s">
        <v>75</v>
      </c>
      <c r="C17" s="64" t="s">
        <v>21</v>
      </c>
      <c r="D17" s="64">
        <v>25</v>
      </c>
      <c r="E17" s="114">
        <v>37.200000000000003</v>
      </c>
      <c r="F17" s="68">
        <v>930</v>
      </c>
      <c r="G17" s="64" t="s">
        <v>22</v>
      </c>
    </row>
    <row r="18" spans="1:7">
      <c r="A18" s="63">
        <v>43543</v>
      </c>
      <c r="B18" s="64" t="s">
        <v>76</v>
      </c>
      <c r="C18" s="64" t="s">
        <v>21</v>
      </c>
      <c r="D18" s="64">
        <v>34</v>
      </c>
      <c r="E18" s="114">
        <v>37.29</v>
      </c>
      <c r="F18" s="68">
        <v>1267.8599999999999</v>
      </c>
      <c r="G18" s="64" t="s">
        <v>22</v>
      </c>
    </row>
    <row r="19" spans="1:7">
      <c r="A19" s="63">
        <v>43543</v>
      </c>
      <c r="B19" s="64" t="s">
        <v>77</v>
      </c>
      <c r="C19" s="64" t="s">
        <v>21</v>
      </c>
      <c r="D19" s="64">
        <v>36</v>
      </c>
      <c r="E19" s="114">
        <v>37.26</v>
      </c>
      <c r="F19" s="68">
        <v>1341.36</v>
      </c>
      <c r="G19" s="64" t="s">
        <v>22</v>
      </c>
    </row>
    <row r="20" spans="1:7">
      <c r="A20" s="63">
        <v>43543</v>
      </c>
      <c r="B20" s="64" t="s">
        <v>78</v>
      </c>
      <c r="C20" s="64" t="s">
        <v>21</v>
      </c>
      <c r="D20" s="64">
        <v>23</v>
      </c>
      <c r="E20" s="114">
        <v>37.44</v>
      </c>
      <c r="F20" s="68">
        <v>861.12</v>
      </c>
      <c r="G20" s="64" t="s">
        <v>22</v>
      </c>
    </row>
    <row r="21" spans="1:7">
      <c r="A21" s="63">
        <v>43543</v>
      </c>
      <c r="B21" s="64" t="s">
        <v>79</v>
      </c>
      <c r="C21" s="64" t="s">
        <v>21</v>
      </c>
      <c r="D21" s="64">
        <v>1</v>
      </c>
      <c r="E21" s="114">
        <v>37.57</v>
      </c>
      <c r="F21" s="68">
        <v>37.57</v>
      </c>
      <c r="G21" s="64" t="s">
        <v>22</v>
      </c>
    </row>
    <row r="22" spans="1:7">
      <c r="A22" s="63">
        <v>43543</v>
      </c>
      <c r="B22" s="64" t="s">
        <v>80</v>
      </c>
      <c r="C22" s="64" t="s">
        <v>21</v>
      </c>
      <c r="D22" s="64">
        <v>24</v>
      </c>
      <c r="E22" s="114">
        <v>37.5</v>
      </c>
      <c r="F22" s="68">
        <v>900</v>
      </c>
      <c r="G22" s="64" t="s">
        <v>22</v>
      </c>
    </row>
    <row r="23" spans="1:7">
      <c r="A23" s="63">
        <v>43543</v>
      </c>
      <c r="B23" s="64" t="s">
        <v>81</v>
      </c>
      <c r="C23" s="64" t="s">
        <v>21</v>
      </c>
      <c r="D23" s="64">
        <v>3</v>
      </c>
      <c r="E23" s="114">
        <v>37.5</v>
      </c>
      <c r="F23" s="68">
        <v>112.5</v>
      </c>
      <c r="G23" s="64" t="s">
        <v>22</v>
      </c>
    </row>
    <row r="24" spans="1:7">
      <c r="A24" s="63">
        <v>43543</v>
      </c>
      <c r="B24" s="64" t="s">
        <v>82</v>
      </c>
      <c r="C24" s="64" t="s">
        <v>21</v>
      </c>
      <c r="D24" s="64">
        <v>31</v>
      </c>
      <c r="E24" s="114">
        <v>37.450000000000003</v>
      </c>
      <c r="F24" s="68">
        <v>1160.95</v>
      </c>
      <c r="G24" s="64" t="s">
        <v>22</v>
      </c>
    </row>
    <row r="25" spans="1:7">
      <c r="A25" s="63">
        <v>43543</v>
      </c>
      <c r="B25" s="64" t="s">
        <v>83</v>
      </c>
      <c r="C25" s="64" t="s">
        <v>21</v>
      </c>
      <c r="D25" s="64">
        <v>19</v>
      </c>
      <c r="E25" s="114">
        <v>37.44</v>
      </c>
      <c r="F25" s="68">
        <v>711.36</v>
      </c>
      <c r="G25" s="64" t="s">
        <v>22</v>
      </c>
    </row>
    <row r="26" spans="1:7">
      <c r="A26" s="63">
        <v>43543</v>
      </c>
      <c r="B26" s="64" t="s">
        <v>84</v>
      </c>
      <c r="C26" s="64" t="s">
        <v>21</v>
      </c>
      <c r="D26" s="64">
        <v>28</v>
      </c>
      <c r="E26" s="114">
        <v>37.35</v>
      </c>
      <c r="F26" s="68">
        <v>1045.8</v>
      </c>
      <c r="G26" s="64" t="s">
        <v>22</v>
      </c>
    </row>
    <row r="27" spans="1:7">
      <c r="A27" s="63">
        <v>43543</v>
      </c>
      <c r="B27" s="64" t="s">
        <v>85</v>
      </c>
      <c r="C27" s="64" t="s">
        <v>21</v>
      </c>
      <c r="D27" s="64">
        <v>11</v>
      </c>
      <c r="E27" s="114">
        <v>37.380000000000003</v>
      </c>
      <c r="F27" s="68">
        <v>411.18</v>
      </c>
      <c r="G27" s="64" t="s">
        <v>22</v>
      </c>
    </row>
    <row r="28" spans="1:7">
      <c r="A28" s="63">
        <v>43543</v>
      </c>
      <c r="B28" s="64" t="s">
        <v>86</v>
      </c>
      <c r="C28" s="64" t="s">
        <v>21</v>
      </c>
      <c r="D28" s="64">
        <v>36</v>
      </c>
      <c r="E28" s="114">
        <v>37.39</v>
      </c>
      <c r="F28" s="68">
        <v>1346.04</v>
      </c>
      <c r="G28" s="64" t="s">
        <v>22</v>
      </c>
    </row>
    <row r="29" spans="1:7">
      <c r="A29" s="63">
        <v>43543</v>
      </c>
      <c r="B29" s="64" t="s">
        <v>87</v>
      </c>
      <c r="C29" s="64" t="s">
        <v>21</v>
      </c>
      <c r="D29" s="64">
        <v>39</v>
      </c>
      <c r="E29" s="114">
        <v>37.409999999999997</v>
      </c>
      <c r="F29" s="68">
        <v>1458.99</v>
      </c>
      <c r="G29" s="64" t="s">
        <v>22</v>
      </c>
    </row>
    <row r="30" spans="1:7">
      <c r="A30" s="63">
        <v>43543</v>
      </c>
      <c r="B30" s="64" t="s">
        <v>88</v>
      </c>
      <c r="C30" s="64" t="s">
        <v>21</v>
      </c>
      <c r="D30" s="64">
        <v>21</v>
      </c>
      <c r="E30" s="114">
        <v>37.380000000000003</v>
      </c>
      <c r="F30" s="68">
        <v>784.98</v>
      </c>
      <c r="G30" s="64" t="s">
        <v>22</v>
      </c>
    </row>
    <row r="31" spans="1:7">
      <c r="A31" s="63">
        <v>43543</v>
      </c>
      <c r="B31" s="64" t="s">
        <v>89</v>
      </c>
      <c r="C31" s="64" t="s">
        <v>21</v>
      </c>
      <c r="D31" s="64">
        <v>24</v>
      </c>
      <c r="E31" s="114">
        <v>37.520000000000003</v>
      </c>
      <c r="F31" s="68">
        <v>900.48</v>
      </c>
      <c r="G31" s="64" t="s">
        <v>22</v>
      </c>
    </row>
    <row r="32" spans="1:7">
      <c r="A32" s="63">
        <v>43543</v>
      </c>
      <c r="B32" s="64" t="s">
        <v>90</v>
      </c>
      <c r="C32" s="64" t="s">
        <v>21</v>
      </c>
      <c r="D32" s="64">
        <v>1</v>
      </c>
      <c r="E32" s="114">
        <v>37.53</v>
      </c>
      <c r="F32" s="68">
        <v>37.53</v>
      </c>
      <c r="G32" s="64" t="s">
        <v>22</v>
      </c>
    </row>
    <row r="33" spans="1:7">
      <c r="A33" s="63">
        <v>43543</v>
      </c>
      <c r="B33" s="64" t="s">
        <v>91</v>
      </c>
      <c r="C33" s="64" t="s">
        <v>21</v>
      </c>
      <c r="D33" s="64">
        <v>35</v>
      </c>
      <c r="E33" s="114">
        <v>37.51</v>
      </c>
      <c r="F33" s="68">
        <v>1312.85</v>
      </c>
      <c r="G33" s="64" t="s">
        <v>22</v>
      </c>
    </row>
    <row r="34" spans="1:7">
      <c r="A34" s="63">
        <v>43543</v>
      </c>
      <c r="B34" s="64" t="s">
        <v>92</v>
      </c>
      <c r="C34" s="64" t="s">
        <v>21</v>
      </c>
      <c r="D34" s="64">
        <v>14</v>
      </c>
      <c r="E34" s="114">
        <v>37.520000000000003</v>
      </c>
      <c r="F34" s="68">
        <v>525.28</v>
      </c>
      <c r="G34" s="64" t="s">
        <v>22</v>
      </c>
    </row>
    <row r="35" spans="1:7">
      <c r="A35" s="63">
        <v>43543</v>
      </c>
      <c r="B35" s="64" t="s">
        <v>93</v>
      </c>
      <c r="C35" s="64" t="s">
        <v>21</v>
      </c>
      <c r="D35" s="64">
        <v>52</v>
      </c>
      <c r="E35" s="114">
        <v>37.49</v>
      </c>
      <c r="F35" s="68">
        <v>1949.48</v>
      </c>
      <c r="G35" s="64" t="s">
        <v>22</v>
      </c>
    </row>
    <row r="36" spans="1:7">
      <c r="A36" s="63">
        <v>43543</v>
      </c>
      <c r="B36" s="64" t="s">
        <v>94</v>
      </c>
      <c r="C36" s="64" t="s">
        <v>21</v>
      </c>
      <c r="D36" s="64">
        <v>52</v>
      </c>
      <c r="E36" s="114">
        <v>37.42</v>
      </c>
      <c r="F36" s="68">
        <v>1945.84</v>
      </c>
      <c r="G36" s="64" t="s">
        <v>22</v>
      </c>
    </row>
    <row r="37" spans="1:7">
      <c r="A37" s="63">
        <v>43543</v>
      </c>
      <c r="B37" s="64" t="s">
        <v>95</v>
      </c>
      <c r="C37" s="64" t="s">
        <v>21</v>
      </c>
      <c r="D37" s="64">
        <v>29</v>
      </c>
      <c r="E37" s="114">
        <v>37.33</v>
      </c>
      <c r="F37" s="68">
        <v>1082.57</v>
      </c>
      <c r="G37" s="64" t="s">
        <v>22</v>
      </c>
    </row>
    <row r="38" spans="1:7">
      <c r="A38" s="63">
        <v>43543</v>
      </c>
      <c r="B38" s="64" t="s">
        <v>96</v>
      </c>
      <c r="C38" s="64" t="s">
        <v>21</v>
      </c>
      <c r="D38" s="64">
        <v>45</v>
      </c>
      <c r="E38" s="114">
        <v>37.4</v>
      </c>
      <c r="F38" s="68">
        <v>1683</v>
      </c>
      <c r="G38" s="64" t="s">
        <v>22</v>
      </c>
    </row>
    <row r="39" spans="1:7">
      <c r="A39" s="63">
        <v>43543</v>
      </c>
      <c r="B39" s="64" t="s">
        <v>97</v>
      </c>
      <c r="C39" s="64" t="s">
        <v>21</v>
      </c>
      <c r="D39" s="64">
        <v>13</v>
      </c>
      <c r="E39" s="114">
        <v>37.47</v>
      </c>
      <c r="F39" s="68">
        <v>487.11</v>
      </c>
      <c r="G39" s="64" t="s">
        <v>22</v>
      </c>
    </row>
    <row r="40" spans="1:7">
      <c r="A40" s="63">
        <v>43543</v>
      </c>
      <c r="B40" s="64" t="s">
        <v>98</v>
      </c>
      <c r="C40" s="64" t="s">
        <v>21</v>
      </c>
      <c r="D40" s="64">
        <v>52</v>
      </c>
      <c r="E40" s="114">
        <v>37.479999999999997</v>
      </c>
      <c r="F40" s="68">
        <v>1948.96</v>
      </c>
      <c r="G40" s="64" t="s">
        <v>22</v>
      </c>
    </row>
    <row r="41" spans="1:7">
      <c r="A41" s="63">
        <v>43543</v>
      </c>
      <c r="B41" s="64" t="s">
        <v>99</v>
      </c>
      <c r="C41" s="64" t="s">
        <v>21</v>
      </c>
      <c r="D41" s="64">
        <v>3</v>
      </c>
      <c r="E41" s="114">
        <v>37.36</v>
      </c>
      <c r="F41" s="68">
        <v>112.08</v>
      </c>
      <c r="G41" s="64" t="s">
        <v>22</v>
      </c>
    </row>
    <row r="42" spans="1:7">
      <c r="A42" s="63">
        <v>43543</v>
      </c>
      <c r="B42" s="64" t="s">
        <v>100</v>
      </c>
      <c r="C42" s="64" t="s">
        <v>21</v>
      </c>
      <c r="D42" s="64">
        <v>27</v>
      </c>
      <c r="E42" s="114">
        <v>37.36</v>
      </c>
      <c r="F42" s="68">
        <v>1008.72</v>
      </c>
      <c r="G42" s="64" t="s">
        <v>22</v>
      </c>
    </row>
    <row r="43" spans="1:7">
      <c r="A43" s="63">
        <v>43543</v>
      </c>
      <c r="B43" s="64" t="s">
        <v>101</v>
      </c>
      <c r="C43" s="64" t="s">
        <v>21</v>
      </c>
      <c r="D43" s="64">
        <v>7</v>
      </c>
      <c r="E43" s="114">
        <v>37.299999999999997</v>
      </c>
      <c r="F43" s="68">
        <v>261.10000000000002</v>
      </c>
      <c r="G43" s="64" t="s">
        <v>22</v>
      </c>
    </row>
    <row r="44" spans="1:7">
      <c r="A44" s="63">
        <v>43543</v>
      </c>
      <c r="B44" s="64" t="s">
        <v>102</v>
      </c>
      <c r="C44" s="64" t="s">
        <v>21</v>
      </c>
      <c r="D44" s="64">
        <v>42</v>
      </c>
      <c r="E44" s="114">
        <v>37.29</v>
      </c>
      <c r="F44" s="68">
        <v>1566.18</v>
      </c>
      <c r="G44" s="64" t="s">
        <v>22</v>
      </c>
    </row>
    <row r="45" spans="1:7">
      <c r="A45" s="63">
        <v>43543</v>
      </c>
      <c r="B45" s="64" t="s">
        <v>103</v>
      </c>
      <c r="C45" s="64" t="s">
        <v>21</v>
      </c>
      <c r="D45" s="64">
        <v>9</v>
      </c>
      <c r="E45" s="114">
        <v>37.270000000000003</v>
      </c>
      <c r="F45" s="68">
        <v>335.43</v>
      </c>
      <c r="G45" s="64" t="s">
        <v>22</v>
      </c>
    </row>
    <row r="46" spans="1:7">
      <c r="A46" s="63">
        <v>43543</v>
      </c>
      <c r="B46" s="64" t="s">
        <v>104</v>
      </c>
      <c r="C46" s="64" t="s">
        <v>21</v>
      </c>
      <c r="D46" s="64">
        <v>6</v>
      </c>
      <c r="E46" s="114">
        <v>37.270000000000003</v>
      </c>
      <c r="F46" s="68">
        <v>223.62</v>
      </c>
      <c r="G46" s="64" t="s">
        <v>22</v>
      </c>
    </row>
    <row r="47" spans="1:7">
      <c r="A47" s="63">
        <v>43543</v>
      </c>
      <c r="B47" s="64" t="s">
        <v>105</v>
      </c>
      <c r="C47" s="64" t="s">
        <v>21</v>
      </c>
      <c r="D47" s="64">
        <v>7</v>
      </c>
      <c r="E47" s="114">
        <v>37.39</v>
      </c>
      <c r="F47" s="68">
        <v>261.73</v>
      </c>
      <c r="G47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6"/>
  <sheetViews>
    <sheetView topLeftCell="A33" zoomScaleNormal="100" workbookViewId="0">
      <selection activeCell="E72" sqref="E72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43544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43544</v>
      </c>
      <c r="B9" s="50" t="s">
        <v>107</v>
      </c>
      <c r="C9" s="51" t="s">
        <v>21</v>
      </c>
      <c r="D9" s="53">
        <v>54</v>
      </c>
      <c r="E9" s="113">
        <v>37.270000000000003</v>
      </c>
      <c r="F9" s="67">
        <v>2012.58</v>
      </c>
      <c r="G9" s="52" t="s">
        <v>22</v>
      </c>
    </row>
    <row r="10" spans="1:7">
      <c r="A10" s="63">
        <v>43544</v>
      </c>
      <c r="B10" s="64" t="s">
        <v>108</v>
      </c>
      <c r="C10" s="64" t="s">
        <v>21</v>
      </c>
      <c r="D10" s="64">
        <v>23</v>
      </c>
      <c r="E10" s="114">
        <v>37.380000000000003</v>
      </c>
      <c r="F10" s="68">
        <v>859.74</v>
      </c>
      <c r="G10" s="64" t="s">
        <v>22</v>
      </c>
    </row>
    <row r="11" spans="1:7">
      <c r="A11" s="63">
        <v>43544</v>
      </c>
      <c r="B11" s="64" t="s">
        <v>109</v>
      </c>
      <c r="C11" s="64" t="s">
        <v>21</v>
      </c>
      <c r="D11" s="64">
        <v>23</v>
      </c>
      <c r="E11" s="114">
        <v>37.06</v>
      </c>
      <c r="F11" s="68">
        <v>852.38</v>
      </c>
      <c r="G11" s="64" t="s">
        <v>22</v>
      </c>
    </row>
    <row r="12" spans="1:7">
      <c r="A12" s="63">
        <v>43544</v>
      </c>
      <c r="B12" s="64" t="s">
        <v>110</v>
      </c>
      <c r="C12" s="64" t="s">
        <v>21</v>
      </c>
      <c r="D12" s="64">
        <v>4</v>
      </c>
      <c r="E12" s="114">
        <v>37.049999999999997</v>
      </c>
      <c r="F12" s="68">
        <v>148.19999999999999</v>
      </c>
      <c r="G12" s="64" t="s">
        <v>22</v>
      </c>
    </row>
    <row r="13" spans="1:7">
      <c r="A13" s="63">
        <v>43544</v>
      </c>
      <c r="B13" s="64" t="s">
        <v>111</v>
      </c>
      <c r="C13" s="64" t="s">
        <v>21</v>
      </c>
      <c r="D13" s="64">
        <v>27</v>
      </c>
      <c r="E13" s="114">
        <v>37.17</v>
      </c>
      <c r="F13" s="68">
        <v>1003.59</v>
      </c>
      <c r="G13" s="64" t="s">
        <v>22</v>
      </c>
    </row>
    <row r="14" spans="1:7">
      <c r="A14" s="63">
        <v>43544</v>
      </c>
      <c r="B14" s="64" t="s">
        <v>112</v>
      </c>
      <c r="C14" s="64" t="s">
        <v>21</v>
      </c>
      <c r="D14" s="64">
        <v>19</v>
      </c>
      <c r="E14" s="114">
        <v>37.11</v>
      </c>
      <c r="F14" s="68">
        <v>705.09</v>
      </c>
      <c r="G14" s="64" t="s">
        <v>22</v>
      </c>
    </row>
    <row r="15" spans="1:7">
      <c r="A15" s="63">
        <v>43544</v>
      </c>
      <c r="B15" s="64" t="s">
        <v>113</v>
      </c>
      <c r="C15" s="64" t="s">
        <v>21</v>
      </c>
      <c r="D15" s="64">
        <v>34</v>
      </c>
      <c r="E15" s="114">
        <v>37.049999999999997</v>
      </c>
      <c r="F15" s="68">
        <v>1259.7</v>
      </c>
      <c r="G15" s="64" t="s">
        <v>22</v>
      </c>
    </row>
    <row r="16" spans="1:7">
      <c r="A16" s="63">
        <v>43544</v>
      </c>
      <c r="B16" s="64" t="s">
        <v>114</v>
      </c>
      <c r="C16" s="64" t="s">
        <v>21</v>
      </c>
      <c r="D16" s="64">
        <v>2</v>
      </c>
      <c r="E16" s="114">
        <v>37.07</v>
      </c>
      <c r="F16" s="68">
        <v>74.14</v>
      </c>
      <c r="G16" s="64" t="s">
        <v>22</v>
      </c>
    </row>
    <row r="17" spans="1:7">
      <c r="A17" s="63">
        <v>43544</v>
      </c>
      <c r="B17" s="64" t="s">
        <v>115</v>
      </c>
      <c r="C17" s="64" t="s">
        <v>21</v>
      </c>
      <c r="D17" s="64">
        <v>34</v>
      </c>
      <c r="E17" s="114">
        <v>37.049999999999997</v>
      </c>
      <c r="F17" s="68">
        <v>1259.7</v>
      </c>
      <c r="G17" s="64" t="s">
        <v>22</v>
      </c>
    </row>
    <row r="18" spans="1:7">
      <c r="A18" s="63">
        <v>43544</v>
      </c>
      <c r="B18" s="64" t="s">
        <v>116</v>
      </c>
      <c r="C18" s="64" t="s">
        <v>21</v>
      </c>
      <c r="D18" s="64">
        <v>17</v>
      </c>
      <c r="E18" s="114">
        <v>37.18</v>
      </c>
      <c r="F18" s="68">
        <v>632.05999999999995</v>
      </c>
      <c r="G18" s="64" t="s">
        <v>22</v>
      </c>
    </row>
    <row r="19" spans="1:7">
      <c r="A19" s="63">
        <v>43544</v>
      </c>
      <c r="B19" s="64" t="s">
        <v>117</v>
      </c>
      <c r="C19" s="64" t="s">
        <v>21</v>
      </c>
      <c r="D19" s="64">
        <v>1</v>
      </c>
      <c r="E19" s="114">
        <v>37.200000000000003</v>
      </c>
      <c r="F19" s="68">
        <v>37.200000000000003</v>
      </c>
      <c r="G19" s="64" t="s">
        <v>22</v>
      </c>
    </row>
    <row r="20" spans="1:7">
      <c r="A20" s="63">
        <v>43544</v>
      </c>
      <c r="B20" s="64" t="s">
        <v>118</v>
      </c>
      <c r="C20" s="64" t="s">
        <v>21</v>
      </c>
      <c r="D20" s="64">
        <v>19</v>
      </c>
      <c r="E20" s="114">
        <v>37.200000000000003</v>
      </c>
      <c r="F20" s="68">
        <v>706.8</v>
      </c>
      <c r="G20" s="64" t="s">
        <v>22</v>
      </c>
    </row>
    <row r="21" spans="1:7">
      <c r="A21" s="63">
        <v>43544</v>
      </c>
      <c r="B21" s="64" t="s">
        <v>119</v>
      </c>
      <c r="C21" s="64" t="s">
        <v>21</v>
      </c>
      <c r="D21" s="64">
        <v>34</v>
      </c>
      <c r="E21" s="114">
        <v>37.14</v>
      </c>
      <c r="F21" s="68">
        <v>1262.76</v>
      </c>
      <c r="G21" s="64" t="s">
        <v>22</v>
      </c>
    </row>
    <row r="22" spans="1:7">
      <c r="A22" s="63">
        <v>43544</v>
      </c>
      <c r="B22" s="64" t="s">
        <v>120</v>
      </c>
      <c r="C22" s="64" t="s">
        <v>21</v>
      </c>
      <c r="D22" s="64">
        <v>38</v>
      </c>
      <c r="E22" s="114">
        <v>37.159999999999997</v>
      </c>
      <c r="F22" s="68">
        <v>1412.08</v>
      </c>
      <c r="G22" s="64" t="s">
        <v>22</v>
      </c>
    </row>
    <row r="23" spans="1:7">
      <c r="A23" s="63">
        <v>43544</v>
      </c>
      <c r="B23" s="64" t="s">
        <v>121</v>
      </c>
      <c r="C23" s="64" t="s">
        <v>21</v>
      </c>
      <c r="D23" s="64">
        <v>36</v>
      </c>
      <c r="E23" s="114">
        <v>37.159999999999997</v>
      </c>
      <c r="F23" s="68">
        <v>1337.76</v>
      </c>
      <c r="G23" s="64" t="s">
        <v>22</v>
      </c>
    </row>
    <row r="24" spans="1:7">
      <c r="A24" s="63">
        <v>43544</v>
      </c>
      <c r="B24" s="64" t="s">
        <v>122</v>
      </c>
      <c r="C24" s="64" t="s">
        <v>21</v>
      </c>
      <c r="D24" s="64">
        <v>43</v>
      </c>
      <c r="E24" s="114">
        <v>37.22</v>
      </c>
      <c r="F24" s="68">
        <v>1600.46</v>
      </c>
      <c r="G24" s="64" t="s">
        <v>22</v>
      </c>
    </row>
    <row r="25" spans="1:7">
      <c r="A25" s="63">
        <v>43544</v>
      </c>
      <c r="B25" s="64" t="s">
        <v>123</v>
      </c>
      <c r="C25" s="64" t="s">
        <v>21</v>
      </c>
      <c r="D25" s="64">
        <v>50</v>
      </c>
      <c r="E25" s="114">
        <v>37.159999999999997</v>
      </c>
      <c r="F25" s="68">
        <v>1858</v>
      </c>
      <c r="G25" s="64" t="s">
        <v>22</v>
      </c>
    </row>
    <row r="26" spans="1:7">
      <c r="A26" s="63">
        <v>43544</v>
      </c>
      <c r="B26" s="64" t="s">
        <v>124</v>
      </c>
      <c r="C26" s="64" t="s">
        <v>21</v>
      </c>
      <c r="D26" s="64">
        <v>7</v>
      </c>
      <c r="E26" s="114">
        <v>37.119999999999997</v>
      </c>
      <c r="F26" s="68">
        <v>259.83999999999997</v>
      </c>
      <c r="G26" s="64" t="s">
        <v>22</v>
      </c>
    </row>
    <row r="27" spans="1:7">
      <c r="A27" s="63">
        <v>43544</v>
      </c>
      <c r="B27" s="64" t="s">
        <v>125</v>
      </c>
      <c r="C27" s="64" t="s">
        <v>21</v>
      </c>
      <c r="D27" s="64">
        <v>53</v>
      </c>
      <c r="E27" s="114">
        <v>37.15</v>
      </c>
      <c r="F27" s="68">
        <v>1968.95</v>
      </c>
      <c r="G27" s="64" t="s">
        <v>22</v>
      </c>
    </row>
    <row r="28" spans="1:7">
      <c r="A28" s="63">
        <v>43544</v>
      </c>
      <c r="B28" s="64" t="s">
        <v>126</v>
      </c>
      <c r="C28" s="64" t="s">
        <v>21</v>
      </c>
      <c r="D28" s="64">
        <v>29</v>
      </c>
      <c r="E28" s="114">
        <v>37.17</v>
      </c>
      <c r="F28" s="68">
        <v>1077.93</v>
      </c>
      <c r="G28" s="64" t="s">
        <v>22</v>
      </c>
    </row>
    <row r="29" spans="1:7">
      <c r="A29" s="63">
        <v>43544</v>
      </c>
      <c r="B29" s="64" t="s">
        <v>127</v>
      </c>
      <c r="C29" s="64" t="s">
        <v>21</v>
      </c>
      <c r="D29" s="64">
        <v>2</v>
      </c>
      <c r="E29" s="114">
        <v>37.03</v>
      </c>
      <c r="F29" s="68">
        <v>74.06</v>
      </c>
      <c r="G29" s="64" t="s">
        <v>22</v>
      </c>
    </row>
    <row r="30" spans="1:7">
      <c r="A30" s="63">
        <v>43544</v>
      </c>
      <c r="B30" s="64" t="s">
        <v>128</v>
      </c>
      <c r="C30" s="64" t="s">
        <v>21</v>
      </c>
      <c r="D30" s="64">
        <v>15</v>
      </c>
      <c r="E30" s="114">
        <v>37.04</v>
      </c>
      <c r="F30" s="68">
        <v>555.6</v>
      </c>
      <c r="G30" s="64" t="s">
        <v>22</v>
      </c>
    </row>
    <row r="31" spans="1:7">
      <c r="A31" s="63">
        <v>43544</v>
      </c>
      <c r="B31" s="64" t="s">
        <v>129</v>
      </c>
      <c r="C31" s="64" t="s">
        <v>21</v>
      </c>
      <c r="D31" s="64">
        <v>39</v>
      </c>
      <c r="E31" s="114">
        <v>37.06</v>
      </c>
      <c r="F31" s="68">
        <v>1445.34</v>
      </c>
      <c r="G31" s="64" t="s">
        <v>22</v>
      </c>
    </row>
    <row r="32" spans="1:7">
      <c r="A32" s="63">
        <v>43544</v>
      </c>
      <c r="B32" s="64" t="s">
        <v>130</v>
      </c>
      <c r="C32" s="64" t="s">
        <v>21</v>
      </c>
      <c r="D32" s="64">
        <v>27</v>
      </c>
      <c r="E32" s="114">
        <v>36.880000000000003</v>
      </c>
      <c r="F32" s="68">
        <v>995.76</v>
      </c>
      <c r="G32" s="64" t="s">
        <v>22</v>
      </c>
    </row>
    <row r="33" spans="1:7">
      <c r="A33" s="63">
        <v>43544</v>
      </c>
      <c r="B33" s="64" t="s">
        <v>131</v>
      </c>
      <c r="C33" s="64" t="s">
        <v>21</v>
      </c>
      <c r="D33" s="64">
        <v>6</v>
      </c>
      <c r="E33" s="114">
        <v>35.99</v>
      </c>
      <c r="F33" s="68">
        <v>215.94</v>
      </c>
      <c r="G33" s="64" t="s">
        <v>22</v>
      </c>
    </row>
    <row r="34" spans="1:7">
      <c r="A34" s="63">
        <v>43544</v>
      </c>
      <c r="B34" s="64" t="s">
        <v>132</v>
      </c>
      <c r="C34" s="64" t="s">
        <v>21</v>
      </c>
      <c r="D34" s="64">
        <v>7</v>
      </c>
      <c r="E34" s="114">
        <v>36</v>
      </c>
      <c r="F34" s="68">
        <v>252</v>
      </c>
      <c r="G34" s="64" t="s">
        <v>22</v>
      </c>
    </row>
    <row r="35" spans="1:7">
      <c r="A35" s="63">
        <v>43544</v>
      </c>
      <c r="B35" s="64" t="s">
        <v>133</v>
      </c>
      <c r="C35" s="64" t="s">
        <v>21</v>
      </c>
      <c r="D35" s="64">
        <v>10</v>
      </c>
      <c r="E35" s="114">
        <v>36.07</v>
      </c>
      <c r="F35" s="68">
        <v>360.7</v>
      </c>
      <c r="G35" s="64" t="s">
        <v>22</v>
      </c>
    </row>
    <row r="36" spans="1:7">
      <c r="A36" s="63">
        <v>43544</v>
      </c>
      <c r="B36" s="64" t="s">
        <v>134</v>
      </c>
      <c r="C36" s="64" t="s">
        <v>21</v>
      </c>
      <c r="D36" s="64">
        <v>16</v>
      </c>
      <c r="E36" s="114">
        <v>36.26</v>
      </c>
      <c r="F36" s="68">
        <v>580.16</v>
      </c>
      <c r="G36" s="64" t="s">
        <v>22</v>
      </c>
    </row>
    <row r="37" spans="1:7">
      <c r="A37" s="63">
        <v>43544</v>
      </c>
      <c r="B37" s="64" t="s">
        <v>135</v>
      </c>
      <c r="C37" s="64" t="s">
        <v>21</v>
      </c>
      <c r="D37" s="64">
        <v>14</v>
      </c>
      <c r="E37" s="114">
        <v>36.28</v>
      </c>
      <c r="F37" s="68">
        <v>507.92</v>
      </c>
      <c r="G37" s="64" t="s">
        <v>22</v>
      </c>
    </row>
    <row r="38" spans="1:7">
      <c r="A38" s="63">
        <v>43544</v>
      </c>
      <c r="B38" s="64" t="s">
        <v>136</v>
      </c>
      <c r="C38" s="64" t="s">
        <v>21</v>
      </c>
      <c r="D38" s="64">
        <v>3</v>
      </c>
      <c r="E38" s="114">
        <v>36.32</v>
      </c>
      <c r="F38" s="68">
        <v>108.96</v>
      </c>
      <c r="G38" s="64" t="s">
        <v>22</v>
      </c>
    </row>
    <row r="39" spans="1:7">
      <c r="A39" s="63">
        <v>43544</v>
      </c>
      <c r="B39" s="64" t="s">
        <v>137</v>
      </c>
      <c r="C39" s="64" t="s">
        <v>21</v>
      </c>
      <c r="D39" s="64">
        <v>24</v>
      </c>
      <c r="E39" s="114">
        <v>36.28</v>
      </c>
      <c r="F39" s="68">
        <v>870.72</v>
      </c>
      <c r="G39" s="64" t="s">
        <v>22</v>
      </c>
    </row>
    <row r="40" spans="1:7">
      <c r="A40" s="63">
        <v>43544</v>
      </c>
      <c r="B40" s="64" t="s">
        <v>138</v>
      </c>
      <c r="C40" s="64" t="s">
        <v>21</v>
      </c>
      <c r="D40" s="64">
        <v>16</v>
      </c>
      <c r="E40" s="114">
        <v>36.25</v>
      </c>
      <c r="F40" s="68">
        <v>580</v>
      </c>
      <c r="G40" s="64" t="s">
        <v>22</v>
      </c>
    </row>
    <row r="41" spans="1:7">
      <c r="A41" s="63">
        <v>43544</v>
      </c>
      <c r="B41" s="64" t="s">
        <v>139</v>
      </c>
      <c r="C41" s="64" t="s">
        <v>21</v>
      </c>
      <c r="D41" s="64">
        <v>10</v>
      </c>
      <c r="E41" s="114">
        <v>36.119999999999997</v>
      </c>
      <c r="F41" s="68">
        <v>361.2</v>
      </c>
      <c r="G41" s="64" t="s">
        <v>22</v>
      </c>
    </row>
    <row r="42" spans="1:7">
      <c r="A42" s="63">
        <v>43544</v>
      </c>
      <c r="B42" s="64" t="s">
        <v>140</v>
      </c>
      <c r="C42" s="64" t="s">
        <v>21</v>
      </c>
      <c r="D42" s="64">
        <v>4</v>
      </c>
      <c r="E42" s="114">
        <v>36.39</v>
      </c>
      <c r="F42" s="68">
        <v>145.56</v>
      </c>
      <c r="G42" s="64" t="s">
        <v>22</v>
      </c>
    </row>
    <row r="43" spans="1:7">
      <c r="A43" s="63">
        <v>43544</v>
      </c>
      <c r="B43" s="64" t="s">
        <v>141</v>
      </c>
      <c r="C43" s="64" t="s">
        <v>21</v>
      </c>
      <c r="D43" s="64">
        <v>13</v>
      </c>
      <c r="E43" s="114">
        <v>36.39</v>
      </c>
      <c r="F43" s="68">
        <v>473.07</v>
      </c>
      <c r="G43" s="64" t="s">
        <v>22</v>
      </c>
    </row>
    <row r="44" spans="1:7">
      <c r="A44" s="63">
        <v>43544</v>
      </c>
      <c r="B44" s="64" t="s">
        <v>142</v>
      </c>
      <c r="C44" s="64" t="s">
        <v>21</v>
      </c>
      <c r="D44" s="64">
        <v>22</v>
      </c>
      <c r="E44" s="114">
        <v>36.33</v>
      </c>
      <c r="F44" s="68">
        <v>799.26</v>
      </c>
      <c r="G44" s="64" t="s">
        <v>22</v>
      </c>
    </row>
    <row r="45" spans="1:7">
      <c r="A45" s="63">
        <v>43544</v>
      </c>
      <c r="B45" s="64" t="s">
        <v>143</v>
      </c>
      <c r="C45" s="64" t="s">
        <v>21</v>
      </c>
      <c r="D45" s="64">
        <v>33</v>
      </c>
      <c r="E45" s="114">
        <v>36.380000000000003</v>
      </c>
      <c r="F45" s="68">
        <v>1200.54</v>
      </c>
      <c r="G45" s="64" t="s">
        <v>22</v>
      </c>
    </row>
    <row r="46" spans="1:7">
      <c r="A46" s="63">
        <v>43544</v>
      </c>
      <c r="B46" s="64" t="s">
        <v>144</v>
      </c>
      <c r="C46" s="64" t="s">
        <v>21</v>
      </c>
      <c r="D46" s="64">
        <v>3</v>
      </c>
      <c r="E46" s="114">
        <v>36.340000000000003</v>
      </c>
      <c r="F46" s="68">
        <v>109.02</v>
      </c>
      <c r="G46" s="64" t="s">
        <v>22</v>
      </c>
    </row>
    <row r="47" spans="1:7">
      <c r="A47" s="63">
        <v>43544</v>
      </c>
      <c r="B47" s="64" t="s">
        <v>145</v>
      </c>
      <c r="C47" s="64" t="s">
        <v>21</v>
      </c>
      <c r="D47" s="64">
        <v>44</v>
      </c>
      <c r="E47" s="114">
        <v>36.31</v>
      </c>
      <c r="F47" s="68">
        <v>1597.64</v>
      </c>
      <c r="G47" s="64" t="s">
        <v>22</v>
      </c>
    </row>
    <row r="48" spans="1:7">
      <c r="A48" s="63">
        <v>43544</v>
      </c>
      <c r="B48" s="64" t="s">
        <v>146</v>
      </c>
      <c r="C48" s="64" t="s">
        <v>21</v>
      </c>
      <c r="D48" s="64">
        <v>8</v>
      </c>
      <c r="E48" s="114">
        <v>36.299999999999997</v>
      </c>
      <c r="F48" s="68">
        <v>290.39999999999998</v>
      </c>
      <c r="G48" s="64" t="s">
        <v>22</v>
      </c>
    </row>
    <row r="49" spans="1:7">
      <c r="A49" s="63">
        <v>43544</v>
      </c>
      <c r="B49" s="64" t="s">
        <v>147</v>
      </c>
      <c r="C49" s="64" t="s">
        <v>21</v>
      </c>
      <c r="D49" s="64">
        <v>2</v>
      </c>
      <c r="E49" s="114">
        <v>36.299999999999997</v>
      </c>
      <c r="F49" s="68">
        <v>72.599999999999994</v>
      </c>
      <c r="G49" s="64" t="s">
        <v>22</v>
      </c>
    </row>
    <row r="50" spans="1:7">
      <c r="A50" s="63">
        <v>43544</v>
      </c>
      <c r="B50" s="64" t="s">
        <v>148</v>
      </c>
      <c r="C50" s="64" t="s">
        <v>21</v>
      </c>
      <c r="D50" s="64">
        <v>2</v>
      </c>
      <c r="E50" s="114">
        <v>36.29</v>
      </c>
      <c r="F50" s="68">
        <v>72.58</v>
      </c>
      <c r="G50" s="64" t="s">
        <v>22</v>
      </c>
    </row>
    <row r="51" spans="1:7">
      <c r="A51" s="63">
        <v>43544</v>
      </c>
      <c r="B51" s="64" t="s">
        <v>149</v>
      </c>
      <c r="C51" s="64" t="s">
        <v>21</v>
      </c>
      <c r="D51" s="64">
        <v>23</v>
      </c>
      <c r="E51" s="114">
        <v>36.36</v>
      </c>
      <c r="F51" s="68">
        <v>836.28</v>
      </c>
      <c r="G51" s="64" t="s">
        <v>22</v>
      </c>
    </row>
    <row r="52" spans="1:7">
      <c r="A52" s="63">
        <v>43544</v>
      </c>
      <c r="B52" s="64" t="s">
        <v>150</v>
      </c>
      <c r="C52" s="64" t="s">
        <v>21</v>
      </c>
      <c r="D52" s="64">
        <v>14</v>
      </c>
      <c r="E52" s="114">
        <v>36.369999999999997</v>
      </c>
      <c r="F52" s="68">
        <v>509.18</v>
      </c>
      <c r="G52" s="64" t="s">
        <v>22</v>
      </c>
    </row>
    <row r="53" spans="1:7">
      <c r="A53" s="63">
        <v>43544</v>
      </c>
      <c r="B53" s="64" t="s">
        <v>151</v>
      </c>
      <c r="C53" s="64" t="s">
        <v>21</v>
      </c>
      <c r="D53" s="64">
        <v>37</v>
      </c>
      <c r="E53" s="114">
        <v>36.369999999999997</v>
      </c>
      <c r="F53" s="68">
        <v>1345.69</v>
      </c>
      <c r="G53" s="64" t="s">
        <v>22</v>
      </c>
    </row>
    <row r="54" spans="1:7">
      <c r="A54" s="63">
        <v>43544</v>
      </c>
      <c r="B54" s="64" t="s">
        <v>152</v>
      </c>
      <c r="C54" s="64" t="s">
        <v>21</v>
      </c>
      <c r="D54" s="64">
        <v>21</v>
      </c>
      <c r="E54" s="114">
        <v>36.31</v>
      </c>
      <c r="F54" s="68">
        <v>762.51</v>
      </c>
      <c r="G54" s="64" t="s">
        <v>22</v>
      </c>
    </row>
    <row r="55" spans="1:7">
      <c r="A55" s="63">
        <v>43544</v>
      </c>
      <c r="B55" s="64" t="s">
        <v>153</v>
      </c>
      <c r="C55" s="64" t="s">
        <v>21</v>
      </c>
      <c r="D55" s="64">
        <v>32</v>
      </c>
      <c r="E55" s="114">
        <v>36.31</v>
      </c>
      <c r="F55" s="68">
        <v>1161.92</v>
      </c>
      <c r="G55" s="64" t="s">
        <v>22</v>
      </c>
    </row>
    <row r="56" spans="1:7">
      <c r="A56" s="63">
        <v>43544</v>
      </c>
      <c r="B56" s="64" t="s">
        <v>154</v>
      </c>
      <c r="C56" s="64" t="s">
        <v>21</v>
      </c>
      <c r="D56" s="64">
        <v>6</v>
      </c>
      <c r="E56" s="114">
        <v>36.32</v>
      </c>
      <c r="F56" s="68">
        <v>217.92</v>
      </c>
      <c r="G56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1"/>
  <sheetViews>
    <sheetView zoomScaleNormal="100" workbookViewId="0">
      <selection activeCell="I16" sqref="I16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43545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43545</v>
      </c>
      <c r="B9" s="50" t="s">
        <v>156</v>
      </c>
      <c r="C9" s="51" t="s">
        <v>21</v>
      </c>
      <c r="D9" s="53">
        <v>52</v>
      </c>
      <c r="E9" s="113">
        <v>36.200000000000003</v>
      </c>
      <c r="F9" s="67">
        <v>1882.4</v>
      </c>
      <c r="G9" s="52" t="s">
        <v>22</v>
      </c>
    </row>
    <row r="10" spans="1:7">
      <c r="A10" s="63">
        <v>43545</v>
      </c>
      <c r="B10" s="64" t="s">
        <v>157</v>
      </c>
      <c r="C10" s="64" t="s">
        <v>21</v>
      </c>
      <c r="D10" s="64">
        <v>25</v>
      </c>
      <c r="E10" s="114">
        <v>36.07</v>
      </c>
      <c r="F10" s="68">
        <v>901.75</v>
      </c>
      <c r="G10" s="64" t="s">
        <v>22</v>
      </c>
    </row>
    <row r="11" spans="1:7">
      <c r="A11" s="63">
        <v>43545</v>
      </c>
      <c r="B11" s="64" t="s">
        <v>158</v>
      </c>
      <c r="C11" s="64" t="s">
        <v>21</v>
      </c>
      <c r="D11" s="64">
        <v>34</v>
      </c>
      <c r="E11" s="114">
        <v>36.090000000000003</v>
      </c>
      <c r="F11" s="68">
        <v>1227.06</v>
      </c>
      <c r="G11" s="64" t="s">
        <v>22</v>
      </c>
    </row>
    <row r="12" spans="1:7">
      <c r="A12" s="63">
        <v>43545</v>
      </c>
      <c r="B12" s="64" t="s">
        <v>159</v>
      </c>
      <c r="C12" s="64" t="s">
        <v>21</v>
      </c>
      <c r="D12" s="64">
        <v>50</v>
      </c>
      <c r="E12" s="114">
        <v>36.1</v>
      </c>
      <c r="F12" s="68">
        <v>1805</v>
      </c>
      <c r="G12" s="64" t="s">
        <v>22</v>
      </c>
    </row>
    <row r="13" spans="1:7">
      <c r="A13" s="63">
        <v>43545</v>
      </c>
      <c r="B13" s="64" t="s">
        <v>160</v>
      </c>
      <c r="C13" s="64" t="s">
        <v>21</v>
      </c>
      <c r="D13" s="64">
        <v>20</v>
      </c>
      <c r="E13" s="114">
        <v>36.090000000000003</v>
      </c>
      <c r="F13" s="68">
        <v>721.8</v>
      </c>
      <c r="G13" s="64" t="s">
        <v>22</v>
      </c>
    </row>
    <row r="14" spans="1:7">
      <c r="A14" s="63">
        <v>43545</v>
      </c>
      <c r="B14" s="64" t="s">
        <v>161</v>
      </c>
      <c r="C14" s="64" t="s">
        <v>21</v>
      </c>
      <c r="D14" s="64">
        <v>38</v>
      </c>
      <c r="E14" s="114">
        <v>36.14</v>
      </c>
      <c r="F14" s="68">
        <v>1373.32</v>
      </c>
      <c r="G14" s="64" t="s">
        <v>22</v>
      </c>
    </row>
    <row r="15" spans="1:7">
      <c r="A15" s="63">
        <v>43545</v>
      </c>
      <c r="B15" s="64" t="s">
        <v>162</v>
      </c>
      <c r="C15" s="64" t="s">
        <v>21</v>
      </c>
      <c r="D15" s="64">
        <v>1</v>
      </c>
      <c r="E15" s="114">
        <v>36.119999999999997</v>
      </c>
      <c r="F15" s="68">
        <v>36.119999999999997</v>
      </c>
      <c r="G15" s="64" t="s">
        <v>22</v>
      </c>
    </row>
    <row r="16" spans="1:7">
      <c r="A16" s="63">
        <v>43545</v>
      </c>
      <c r="B16" s="64" t="s">
        <v>163</v>
      </c>
      <c r="C16" s="64" t="s">
        <v>21</v>
      </c>
      <c r="D16" s="64">
        <v>41</v>
      </c>
      <c r="E16" s="114">
        <v>36.11</v>
      </c>
      <c r="F16" s="68">
        <v>1480.51</v>
      </c>
      <c r="G16" s="64" t="s">
        <v>22</v>
      </c>
    </row>
    <row r="17" spans="1:7">
      <c r="A17" s="63">
        <v>43545</v>
      </c>
      <c r="B17" s="64" t="s">
        <v>164</v>
      </c>
      <c r="C17" s="64" t="s">
        <v>21</v>
      </c>
      <c r="D17" s="64">
        <v>50</v>
      </c>
      <c r="E17" s="114">
        <v>36.08</v>
      </c>
      <c r="F17" s="68">
        <v>1804</v>
      </c>
      <c r="G17" s="64" t="s">
        <v>22</v>
      </c>
    </row>
    <row r="18" spans="1:7">
      <c r="A18" s="63">
        <v>43545</v>
      </c>
      <c r="B18" s="64" t="s">
        <v>165</v>
      </c>
      <c r="C18" s="64" t="s">
        <v>21</v>
      </c>
      <c r="D18" s="64">
        <v>1</v>
      </c>
      <c r="E18" s="114">
        <v>36.08</v>
      </c>
      <c r="F18" s="68">
        <v>36.08</v>
      </c>
      <c r="G18" s="64" t="s">
        <v>22</v>
      </c>
    </row>
    <row r="19" spans="1:7">
      <c r="A19" s="63">
        <v>43545</v>
      </c>
      <c r="B19" s="64" t="s">
        <v>166</v>
      </c>
      <c r="C19" s="64" t="s">
        <v>21</v>
      </c>
      <c r="D19" s="64">
        <v>2</v>
      </c>
      <c r="E19" s="114">
        <v>36.08</v>
      </c>
      <c r="F19" s="68">
        <v>72.16</v>
      </c>
      <c r="G19" s="64" t="s">
        <v>22</v>
      </c>
    </row>
    <row r="20" spans="1:7">
      <c r="A20" s="63">
        <v>43545</v>
      </c>
      <c r="B20" s="64" t="s">
        <v>167</v>
      </c>
      <c r="C20" s="64" t="s">
        <v>21</v>
      </c>
      <c r="D20" s="64">
        <v>28</v>
      </c>
      <c r="E20" s="114">
        <v>36.01</v>
      </c>
      <c r="F20" s="68">
        <v>1008.28</v>
      </c>
      <c r="G20" s="64" t="s">
        <v>22</v>
      </c>
    </row>
    <row r="21" spans="1:7">
      <c r="A21" s="63">
        <v>43545</v>
      </c>
      <c r="B21" s="64" t="s">
        <v>168</v>
      </c>
      <c r="C21" s="64" t="s">
        <v>21</v>
      </c>
      <c r="D21" s="64">
        <v>43</v>
      </c>
      <c r="E21" s="114">
        <v>36</v>
      </c>
      <c r="F21" s="68">
        <v>1548</v>
      </c>
      <c r="G21" s="64" t="s">
        <v>22</v>
      </c>
    </row>
    <row r="22" spans="1:7">
      <c r="A22" s="63">
        <v>43545</v>
      </c>
      <c r="B22" s="64" t="s">
        <v>169</v>
      </c>
      <c r="C22" s="64" t="s">
        <v>21</v>
      </c>
      <c r="D22" s="64">
        <v>30</v>
      </c>
      <c r="E22" s="114">
        <v>35.92</v>
      </c>
      <c r="F22" s="68">
        <v>1077.5999999999999</v>
      </c>
      <c r="G22" s="64" t="s">
        <v>22</v>
      </c>
    </row>
    <row r="23" spans="1:7">
      <c r="A23" s="63">
        <v>43545</v>
      </c>
      <c r="B23" s="64" t="s">
        <v>170</v>
      </c>
      <c r="C23" s="64" t="s">
        <v>21</v>
      </c>
      <c r="D23" s="64">
        <v>50</v>
      </c>
      <c r="E23" s="114">
        <v>35.82</v>
      </c>
      <c r="F23" s="68">
        <v>1791</v>
      </c>
      <c r="G23" s="64" t="s">
        <v>22</v>
      </c>
    </row>
    <row r="24" spans="1:7">
      <c r="A24" s="63">
        <v>43545</v>
      </c>
      <c r="B24" s="64" t="s">
        <v>171</v>
      </c>
      <c r="C24" s="64" t="s">
        <v>21</v>
      </c>
      <c r="D24" s="64">
        <v>19</v>
      </c>
      <c r="E24" s="114">
        <v>35.770000000000003</v>
      </c>
      <c r="F24" s="68">
        <v>679.63</v>
      </c>
      <c r="G24" s="64" t="s">
        <v>22</v>
      </c>
    </row>
    <row r="25" spans="1:7">
      <c r="A25" s="63">
        <v>43545</v>
      </c>
      <c r="B25" s="64" t="s">
        <v>172</v>
      </c>
      <c r="C25" s="64" t="s">
        <v>21</v>
      </c>
      <c r="D25" s="64">
        <v>51</v>
      </c>
      <c r="E25" s="114">
        <v>35.69</v>
      </c>
      <c r="F25" s="68">
        <v>1820.19</v>
      </c>
      <c r="G25" s="64" t="s">
        <v>22</v>
      </c>
    </row>
    <row r="26" spans="1:7">
      <c r="A26" s="63">
        <v>43545</v>
      </c>
      <c r="B26" s="64" t="s">
        <v>173</v>
      </c>
      <c r="C26" s="64" t="s">
        <v>21</v>
      </c>
      <c r="D26" s="64">
        <v>13</v>
      </c>
      <c r="E26" s="114">
        <v>35.270000000000003</v>
      </c>
      <c r="F26" s="68">
        <v>458.51</v>
      </c>
      <c r="G26" s="64" t="s">
        <v>22</v>
      </c>
    </row>
    <row r="27" spans="1:7">
      <c r="A27" s="63">
        <v>43545</v>
      </c>
      <c r="B27" s="64" t="s">
        <v>174</v>
      </c>
      <c r="C27" s="64" t="s">
        <v>21</v>
      </c>
      <c r="D27" s="64">
        <v>29</v>
      </c>
      <c r="E27" s="114">
        <v>35.32</v>
      </c>
      <c r="F27" s="68">
        <v>1024.28</v>
      </c>
      <c r="G27" s="64" t="s">
        <v>22</v>
      </c>
    </row>
    <row r="28" spans="1:7">
      <c r="A28" s="63">
        <v>43545</v>
      </c>
      <c r="B28" s="64" t="s">
        <v>175</v>
      </c>
      <c r="C28" s="64" t="s">
        <v>21</v>
      </c>
      <c r="D28" s="64">
        <v>4</v>
      </c>
      <c r="E28" s="114">
        <v>35.33</v>
      </c>
      <c r="F28" s="68">
        <v>141.32</v>
      </c>
      <c r="G28" s="64" t="s">
        <v>22</v>
      </c>
    </row>
    <row r="29" spans="1:7">
      <c r="A29" s="63">
        <v>43545</v>
      </c>
      <c r="B29" s="64" t="s">
        <v>176</v>
      </c>
      <c r="C29" s="64" t="s">
        <v>21</v>
      </c>
      <c r="D29" s="64">
        <v>42</v>
      </c>
      <c r="E29" s="114">
        <v>35.5</v>
      </c>
      <c r="F29" s="68">
        <v>1491</v>
      </c>
      <c r="G29" s="64" t="s">
        <v>22</v>
      </c>
    </row>
    <row r="30" spans="1:7">
      <c r="A30" s="63">
        <v>43545</v>
      </c>
      <c r="B30" s="64" t="s">
        <v>177</v>
      </c>
      <c r="C30" s="64" t="s">
        <v>21</v>
      </c>
      <c r="D30" s="64">
        <v>9</v>
      </c>
      <c r="E30" s="114">
        <v>35.5</v>
      </c>
      <c r="F30" s="68">
        <v>319.5</v>
      </c>
      <c r="G30" s="64" t="s">
        <v>22</v>
      </c>
    </row>
    <row r="31" spans="1:7">
      <c r="A31" s="63">
        <v>43545</v>
      </c>
      <c r="B31" s="64" t="s">
        <v>178</v>
      </c>
      <c r="C31" s="64" t="s">
        <v>21</v>
      </c>
      <c r="D31" s="64">
        <v>36</v>
      </c>
      <c r="E31" s="114">
        <v>35.47</v>
      </c>
      <c r="F31" s="68">
        <v>1276.92</v>
      </c>
      <c r="G31" s="64" t="s">
        <v>22</v>
      </c>
    </row>
    <row r="32" spans="1:7">
      <c r="A32" s="63">
        <v>43545</v>
      </c>
      <c r="B32" s="64" t="s">
        <v>179</v>
      </c>
      <c r="C32" s="64" t="s">
        <v>21</v>
      </c>
      <c r="D32" s="64">
        <v>51</v>
      </c>
      <c r="E32" s="114">
        <v>35.520000000000003</v>
      </c>
      <c r="F32" s="68">
        <v>1811.52</v>
      </c>
      <c r="G32" s="64" t="s">
        <v>22</v>
      </c>
    </row>
    <row r="33" spans="1:7">
      <c r="A33" s="63">
        <v>43545</v>
      </c>
      <c r="B33" s="64" t="s">
        <v>180</v>
      </c>
      <c r="C33" s="64" t="s">
        <v>21</v>
      </c>
      <c r="D33" s="64">
        <v>30</v>
      </c>
      <c r="E33" s="114">
        <v>35.71</v>
      </c>
      <c r="F33" s="68">
        <v>1071.3</v>
      </c>
      <c r="G33" s="64" t="s">
        <v>22</v>
      </c>
    </row>
    <row r="34" spans="1:7">
      <c r="A34" s="63">
        <v>43545</v>
      </c>
      <c r="B34" s="64" t="s">
        <v>181</v>
      </c>
      <c r="C34" s="64" t="s">
        <v>21</v>
      </c>
      <c r="D34" s="64">
        <v>16</v>
      </c>
      <c r="E34" s="114">
        <v>35.630000000000003</v>
      </c>
      <c r="F34" s="68">
        <v>570.08000000000004</v>
      </c>
      <c r="G34" s="64" t="s">
        <v>22</v>
      </c>
    </row>
    <row r="35" spans="1:7">
      <c r="A35" s="63">
        <v>43545</v>
      </c>
      <c r="B35" s="64" t="s">
        <v>182</v>
      </c>
      <c r="C35" s="64" t="s">
        <v>21</v>
      </c>
      <c r="D35" s="64">
        <v>31</v>
      </c>
      <c r="E35" s="114">
        <v>35.9</v>
      </c>
      <c r="F35" s="68">
        <v>1112.9000000000001</v>
      </c>
      <c r="G35" s="64" t="s">
        <v>22</v>
      </c>
    </row>
    <row r="36" spans="1:7">
      <c r="A36" s="63">
        <v>43545</v>
      </c>
      <c r="B36" s="64" t="s">
        <v>183</v>
      </c>
      <c r="C36" s="64" t="s">
        <v>21</v>
      </c>
      <c r="D36" s="64">
        <v>29</v>
      </c>
      <c r="E36" s="114">
        <v>35.89</v>
      </c>
      <c r="F36" s="68">
        <v>1040.81</v>
      </c>
      <c r="G36" s="64" t="s">
        <v>22</v>
      </c>
    </row>
    <row r="37" spans="1:7">
      <c r="A37" s="63">
        <v>43545</v>
      </c>
      <c r="B37" s="64" t="s">
        <v>184</v>
      </c>
      <c r="C37" s="64" t="s">
        <v>21</v>
      </c>
      <c r="D37" s="64">
        <v>24</v>
      </c>
      <c r="E37" s="114">
        <v>35.92</v>
      </c>
      <c r="F37" s="68">
        <v>862.08</v>
      </c>
      <c r="G37" s="64" t="s">
        <v>22</v>
      </c>
    </row>
    <row r="38" spans="1:7">
      <c r="A38" s="63">
        <v>43545</v>
      </c>
      <c r="B38" s="64" t="s">
        <v>185</v>
      </c>
      <c r="C38" s="64" t="s">
        <v>21</v>
      </c>
      <c r="D38" s="64">
        <v>51</v>
      </c>
      <c r="E38" s="114">
        <v>35.92</v>
      </c>
      <c r="F38" s="68">
        <v>1831.92</v>
      </c>
      <c r="G38" s="64" t="s">
        <v>22</v>
      </c>
    </row>
    <row r="39" spans="1:7">
      <c r="A39" s="63">
        <v>43545</v>
      </c>
      <c r="B39" s="64" t="s">
        <v>186</v>
      </c>
      <c r="C39" s="64" t="s">
        <v>21</v>
      </c>
      <c r="D39" s="64">
        <v>38</v>
      </c>
      <c r="E39" s="114">
        <v>36.119999999999997</v>
      </c>
      <c r="F39" s="68">
        <v>1372.56</v>
      </c>
      <c r="G39" s="64" t="s">
        <v>22</v>
      </c>
    </row>
    <row r="40" spans="1:7">
      <c r="A40" s="63">
        <v>43545</v>
      </c>
      <c r="B40" s="64" t="s">
        <v>187</v>
      </c>
      <c r="C40" s="64" t="s">
        <v>21</v>
      </c>
      <c r="D40" s="64">
        <v>29</v>
      </c>
      <c r="E40" s="114">
        <v>36.08</v>
      </c>
      <c r="F40" s="68">
        <v>1046.32</v>
      </c>
      <c r="G40" s="64" t="s">
        <v>22</v>
      </c>
    </row>
    <row r="41" spans="1:7">
      <c r="A41" s="63">
        <v>43545</v>
      </c>
      <c r="B41" s="64" t="s">
        <v>188</v>
      </c>
      <c r="C41" s="64" t="s">
        <v>21</v>
      </c>
      <c r="D41" s="64">
        <v>33</v>
      </c>
      <c r="E41" s="114">
        <v>36.07</v>
      </c>
      <c r="F41" s="68">
        <v>1190.31</v>
      </c>
      <c r="G41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6"/>
  <sheetViews>
    <sheetView topLeftCell="A33" zoomScaleNormal="100" workbookViewId="0">
      <selection activeCell="H59" sqref="H59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43546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43546</v>
      </c>
      <c r="B9" s="50" t="s">
        <v>190</v>
      </c>
      <c r="C9" s="51" t="s">
        <v>21</v>
      </c>
      <c r="D9" s="53">
        <v>59</v>
      </c>
      <c r="E9" s="113">
        <v>36.299999999999997</v>
      </c>
      <c r="F9" s="67">
        <v>2141.6999999999998</v>
      </c>
      <c r="G9" s="52" t="s">
        <v>22</v>
      </c>
    </row>
    <row r="10" spans="1:7">
      <c r="A10" s="63">
        <v>43546</v>
      </c>
      <c r="B10" s="64" t="s">
        <v>191</v>
      </c>
      <c r="C10" s="64" t="s">
        <v>21</v>
      </c>
      <c r="D10" s="64">
        <v>50</v>
      </c>
      <c r="E10" s="114">
        <v>36.18</v>
      </c>
      <c r="F10" s="68">
        <v>1809</v>
      </c>
      <c r="G10" s="64" t="s">
        <v>22</v>
      </c>
    </row>
    <row r="11" spans="1:7">
      <c r="A11" s="63">
        <v>43546</v>
      </c>
      <c r="B11" s="64" t="s">
        <v>192</v>
      </c>
      <c r="C11" s="64" t="s">
        <v>21</v>
      </c>
      <c r="D11" s="64">
        <v>2</v>
      </c>
      <c r="E11" s="114">
        <v>35.51</v>
      </c>
      <c r="F11" s="68">
        <v>71.02</v>
      </c>
      <c r="G11" s="64" t="s">
        <v>22</v>
      </c>
    </row>
    <row r="12" spans="1:7">
      <c r="A12" s="63">
        <v>43546</v>
      </c>
      <c r="B12" s="64" t="s">
        <v>193</v>
      </c>
      <c r="C12" s="64" t="s">
        <v>21</v>
      </c>
      <c r="D12" s="64">
        <v>2</v>
      </c>
      <c r="E12" s="114">
        <v>35.43</v>
      </c>
      <c r="F12" s="68">
        <v>70.86</v>
      </c>
      <c r="G12" s="64" t="s">
        <v>22</v>
      </c>
    </row>
    <row r="13" spans="1:7">
      <c r="A13" s="63">
        <v>43546</v>
      </c>
      <c r="B13" s="64" t="s">
        <v>194</v>
      </c>
      <c r="C13" s="64" t="s">
        <v>21</v>
      </c>
      <c r="D13" s="64">
        <v>21</v>
      </c>
      <c r="E13" s="114">
        <v>35.22</v>
      </c>
      <c r="F13" s="68">
        <v>739.62</v>
      </c>
      <c r="G13" s="64" t="s">
        <v>22</v>
      </c>
    </row>
    <row r="14" spans="1:7">
      <c r="A14" s="63">
        <v>43546</v>
      </c>
      <c r="B14" s="64" t="s">
        <v>195</v>
      </c>
      <c r="C14" s="64" t="s">
        <v>21</v>
      </c>
      <c r="D14" s="64">
        <v>8</v>
      </c>
      <c r="E14" s="114">
        <v>35.200000000000003</v>
      </c>
      <c r="F14" s="68">
        <v>281.60000000000002</v>
      </c>
      <c r="G14" s="64" t="s">
        <v>22</v>
      </c>
    </row>
    <row r="15" spans="1:7">
      <c r="A15" s="63">
        <v>43546</v>
      </c>
      <c r="B15" s="64" t="s">
        <v>196</v>
      </c>
      <c r="C15" s="64" t="s">
        <v>21</v>
      </c>
      <c r="D15" s="64">
        <v>11</v>
      </c>
      <c r="E15" s="114">
        <v>35.19</v>
      </c>
      <c r="F15" s="68">
        <v>387.09</v>
      </c>
      <c r="G15" s="64" t="s">
        <v>22</v>
      </c>
    </row>
    <row r="16" spans="1:7">
      <c r="A16" s="63">
        <v>43546</v>
      </c>
      <c r="B16" s="64" t="s">
        <v>197</v>
      </c>
      <c r="C16" s="64" t="s">
        <v>21</v>
      </c>
      <c r="D16" s="64">
        <v>6</v>
      </c>
      <c r="E16" s="114">
        <v>35.06</v>
      </c>
      <c r="F16" s="68">
        <v>210.36</v>
      </c>
      <c r="G16" s="64" t="s">
        <v>22</v>
      </c>
    </row>
    <row r="17" spans="1:7">
      <c r="A17" s="63">
        <v>43546</v>
      </c>
      <c r="B17" s="64" t="s">
        <v>198</v>
      </c>
      <c r="C17" s="64" t="s">
        <v>21</v>
      </c>
      <c r="D17" s="64">
        <v>25</v>
      </c>
      <c r="E17" s="114">
        <v>34.89</v>
      </c>
      <c r="F17" s="68">
        <v>872.25</v>
      </c>
      <c r="G17" s="64" t="s">
        <v>22</v>
      </c>
    </row>
    <row r="18" spans="1:7">
      <c r="A18" s="63">
        <v>43546</v>
      </c>
      <c r="B18" s="64" t="s">
        <v>199</v>
      </c>
      <c r="C18" s="64" t="s">
        <v>21</v>
      </c>
      <c r="D18" s="64">
        <v>2</v>
      </c>
      <c r="E18" s="114">
        <v>34.86</v>
      </c>
      <c r="F18" s="68">
        <v>69.72</v>
      </c>
      <c r="G18" s="64" t="s">
        <v>22</v>
      </c>
    </row>
    <row r="19" spans="1:7">
      <c r="A19" s="63">
        <v>43546</v>
      </c>
      <c r="B19" s="64" t="s">
        <v>200</v>
      </c>
      <c r="C19" s="64" t="s">
        <v>21</v>
      </c>
      <c r="D19" s="64">
        <v>31</v>
      </c>
      <c r="E19" s="114">
        <v>35.01</v>
      </c>
      <c r="F19" s="68">
        <v>1085.31</v>
      </c>
      <c r="G19" s="64" t="s">
        <v>22</v>
      </c>
    </row>
    <row r="20" spans="1:7">
      <c r="A20" s="63">
        <v>43546</v>
      </c>
      <c r="B20" s="64" t="s">
        <v>201</v>
      </c>
      <c r="C20" s="64" t="s">
        <v>21</v>
      </c>
      <c r="D20" s="64">
        <v>11</v>
      </c>
      <c r="E20" s="114">
        <v>34.68</v>
      </c>
      <c r="F20" s="68">
        <v>381.48</v>
      </c>
      <c r="G20" s="64" t="s">
        <v>22</v>
      </c>
    </row>
    <row r="21" spans="1:7">
      <c r="A21" s="63">
        <v>43546</v>
      </c>
      <c r="B21" s="64" t="s">
        <v>202</v>
      </c>
      <c r="C21" s="64" t="s">
        <v>21</v>
      </c>
      <c r="D21" s="64">
        <v>32</v>
      </c>
      <c r="E21" s="114">
        <v>34.950000000000003</v>
      </c>
      <c r="F21" s="68">
        <v>1118.4000000000001</v>
      </c>
      <c r="G21" s="64" t="s">
        <v>22</v>
      </c>
    </row>
    <row r="22" spans="1:7">
      <c r="A22" s="63">
        <v>43546</v>
      </c>
      <c r="B22" s="64" t="s">
        <v>203</v>
      </c>
      <c r="C22" s="64" t="s">
        <v>21</v>
      </c>
      <c r="D22" s="64">
        <v>29</v>
      </c>
      <c r="E22" s="114">
        <v>34.799999999999997</v>
      </c>
      <c r="F22" s="68">
        <v>1009.2</v>
      </c>
      <c r="G22" s="64" t="s">
        <v>22</v>
      </c>
    </row>
    <row r="23" spans="1:7">
      <c r="A23" s="63">
        <v>43546</v>
      </c>
      <c r="B23" s="64" t="s">
        <v>204</v>
      </c>
      <c r="C23" s="64" t="s">
        <v>21</v>
      </c>
      <c r="D23" s="64">
        <v>12</v>
      </c>
      <c r="E23" s="114">
        <v>34.880000000000003</v>
      </c>
      <c r="F23" s="68">
        <v>418.56</v>
      </c>
      <c r="G23" s="64" t="s">
        <v>22</v>
      </c>
    </row>
    <row r="24" spans="1:7">
      <c r="A24" s="63">
        <v>43546</v>
      </c>
      <c r="B24" s="64" t="s">
        <v>205</v>
      </c>
      <c r="C24" s="64" t="s">
        <v>21</v>
      </c>
      <c r="D24" s="64">
        <v>6</v>
      </c>
      <c r="E24" s="114">
        <v>34.880000000000003</v>
      </c>
      <c r="F24" s="68">
        <v>209.28</v>
      </c>
      <c r="G24" s="64" t="s">
        <v>22</v>
      </c>
    </row>
    <row r="25" spans="1:7">
      <c r="A25" s="63">
        <v>43546</v>
      </c>
      <c r="B25" s="64" t="s">
        <v>206</v>
      </c>
      <c r="C25" s="64" t="s">
        <v>21</v>
      </c>
      <c r="D25" s="64">
        <v>27</v>
      </c>
      <c r="E25" s="114">
        <v>35.17</v>
      </c>
      <c r="F25" s="68">
        <v>949.59</v>
      </c>
      <c r="G25" s="64" t="s">
        <v>22</v>
      </c>
    </row>
    <row r="26" spans="1:7">
      <c r="A26" s="63">
        <v>43546</v>
      </c>
      <c r="B26" s="64" t="s">
        <v>207</v>
      </c>
      <c r="C26" s="64" t="s">
        <v>21</v>
      </c>
      <c r="D26" s="64">
        <v>8</v>
      </c>
      <c r="E26" s="114">
        <v>35.090000000000003</v>
      </c>
      <c r="F26" s="68">
        <v>280.72000000000003</v>
      </c>
      <c r="G26" s="64" t="s">
        <v>22</v>
      </c>
    </row>
    <row r="27" spans="1:7">
      <c r="A27" s="63">
        <v>43546</v>
      </c>
      <c r="B27" s="64" t="s">
        <v>208</v>
      </c>
      <c r="C27" s="64" t="s">
        <v>21</v>
      </c>
      <c r="D27" s="64">
        <v>15</v>
      </c>
      <c r="E27" s="114">
        <v>35.130000000000003</v>
      </c>
      <c r="F27" s="68">
        <v>526.95000000000005</v>
      </c>
      <c r="G27" s="64" t="s">
        <v>22</v>
      </c>
    </row>
    <row r="28" spans="1:7">
      <c r="A28" s="63">
        <v>43546</v>
      </c>
      <c r="B28" s="64" t="s">
        <v>209</v>
      </c>
      <c r="C28" s="64" t="s">
        <v>21</v>
      </c>
      <c r="D28" s="64">
        <v>7</v>
      </c>
      <c r="E28" s="114">
        <v>35.049999999999997</v>
      </c>
      <c r="F28" s="68">
        <v>245.35</v>
      </c>
      <c r="G28" s="64" t="s">
        <v>22</v>
      </c>
    </row>
    <row r="29" spans="1:7">
      <c r="A29" s="63">
        <v>43546</v>
      </c>
      <c r="B29" s="64" t="s">
        <v>210</v>
      </c>
      <c r="C29" s="64" t="s">
        <v>21</v>
      </c>
      <c r="D29" s="64">
        <v>24</v>
      </c>
      <c r="E29" s="114">
        <v>35.08</v>
      </c>
      <c r="F29" s="68">
        <v>841.92</v>
      </c>
      <c r="G29" s="64" t="s">
        <v>22</v>
      </c>
    </row>
    <row r="30" spans="1:7">
      <c r="A30" s="63">
        <v>43546</v>
      </c>
      <c r="B30" s="64" t="s">
        <v>211</v>
      </c>
      <c r="C30" s="64" t="s">
        <v>21</v>
      </c>
      <c r="D30" s="64">
        <v>28</v>
      </c>
      <c r="E30" s="114">
        <v>35.07</v>
      </c>
      <c r="F30" s="68">
        <v>981.96</v>
      </c>
      <c r="G30" s="64" t="s">
        <v>22</v>
      </c>
    </row>
    <row r="31" spans="1:7">
      <c r="A31" s="63">
        <v>43546</v>
      </c>
      <c r="B31" s="64" t="s">
        <v>212</v>
      </c>
      <c r="C31" s="64" t="s">
        <v>21</v>
      </c>
      <c r="D31" s="64">
        <v>50</v>
      </c>
      <c r="E31" s="114">
        <v>35.200000000000003</v>
      </c>
      <c r="F31" s="68">
        <v>1760</v>
      </c>
      <c r="G31" s="64" t="s">
        <v>22</v>
      </c>
    </row>
    <row r="32" spans="1:7">
      <c r="A32" s="63">
        <v>43546</v>
      </c>
      <c r="B32" s="64" t="s">
        <v>213</v>
      </c>
      <c r="C32" s="64" t="s">
        <v>21</v>
      </c>
      <c r="D32" s="64">
        <v>5</v>
      </c>
      <c r="E32" s="114">
        <v>35.19</v>
      </c>
      <c r="F32" s="68">
        <v>175.95</v>
      </c>
      <c r="G32" s="64" t="s">
        <v>22</v>
      </c>
    </row>
    <row r="33" spans="1:7">
      <c r="A33" s="63">
        <v>43546</v>
      </c>
      <c r="B33" s="64" t="s">
        <v>214</v>
      </c>
      <c r="C33" s="64" t="s">
        <v>21</v>
      </c>
      <c r="D33" s="64">
        <v>16</v>
      </c>
      <c r="E33" s="114">
        <v>35.17</v>
      </c>
      <c r="F33" s="68">
        <v>562.72</v>
      </c>
      <c r="G33" s="64" t="s">
        <v>22</v>
      </c>
    </row>
    <row r="34" spans="1:7">
      <c r="A34" s="63">
        <v>43546</v>
      </c>
      <c r="B34" s="64" t="s">
        <v>215</v>
      </c>
      <c r="C34" s="64" t="s">
        <v>21</v>
      </c>
      <c r="D34" s="64">
        <v>15</v>
      </c>
      <c r="E34" s="114">
        <v>35.25</v>
      </c>
      <c r="F34" s="68">
        <v>528.75</v>
      </c>
      <c r="G34" s="64" t="s">
        <v>22</v>
      </c>
    </row>
    <row r="35" spans="1:7">
      <c r="A35" s="63">
        <v>43546</v>
      </c>
      <c r="B35" s="64" t="s">
        <v>216</v>
      </c>
      <c r="C35" s="64" t="s">
        <v>21</v>
      </c>
      <c r="D35" s="64">
        <v>51</v>
      </c>
      <c r="E35" s="114">
        <v>35.229999999999997</v>
      </c>
      <c r="F35" s="68">
        <v>1796.73</v>
      </c>
      <c r="G35" s="64" t="s">
        <v>22</v>
      </c>
    </row>
    <row r="36" spans="1:7">
      <c r="A36" s="63">
        <v>43546</v>
      </c>
      <c r="B36" s="64" t="s">
        <v>217</v>
      </c>
      <c r="C36" s="64" t="s">
        <v>21</v>
      </c>
      <c r="D36" s="64">
        <v>1</v>
      </c>
      <c r="E36" s="114">
        <v>35.07</v>
      </c>
      <c r="F36" s="68">
        <v>35.07</v>
      </c>
      <c r="G36" s="64" t="s">
        <v>22</v>
      </c>
    </row>
    <row r="37" spans="1:7">
      <c r="A37" s="63">
        <v>43546</v>
      </c>
      <c r="B37" s="64" t="s">
        <v>218</v>
      </c>
      <c r="C37" s="64" t="s">
        <v>21</v>
      </c>
      <c r="D37" s="64">
        <v>36</v>
      </c>
      <c r="E37" s="114">
        <v>35.090000000000003</v>
      </c>
      <c r="F37" s="68">
        <v>1263.24</v>
      </c>
      <c r="G37" s="64" t="s">
        <v>22</v>
      </c>
    </row>
    <row r="38" spans="1:7">
      <c r="A38" s="63">
        <v>43546</v>
      </c>
      <c r="B38" s="64" t="s">
        <v>219</v>
      </c>
      <c r="C38" s="64" t="s">
        <v>21</v>
      </c>
      <c r="D38" s="64">
        <v>17</v>
      </c>
      <c r="E38" s="114">
        <v>35.19</v>
      </c>
      <c r="F38" s="68">
        <v>598.23</v>
      </c>
      <c r="G38" s="64" t="s">
        <v>22</v>
      </c>
    </row>
    <row r="39" spans="1:7">
      <c r="A39" s="63">
        <v>43546</v>
      </c>
      <c r="B39" s="64" t="s">
        <v>220</v>
      </c>
      <c r="C39" s="64" t="s">
        <v>21</v>
      </c>
      <c r="D39" s="64">
        <v>1</v>
      </c>
      <c r="E39" s="114">
        <v>35.159999999999997</v>
      </c>
      <c r="F39" s="68">
        <v>35.159999999999997</v>
      </c>
      <c r="G39" s="64" t="s">
        <v>22</v>
      </c>
    </row>
    <row r="40" spans="1:7">
      <c r="A40" s="63">
        <v>43546</v>
      </c>
      <c r="B40" s="64" t="s">
        <v>221</v>
      </c>
      <c r="C40" s="64" t="s">
        <v>21</v>
      </c>
      <c r="D40" s="64">
        <v>35</v>
      </c>
      <c r="E40" s="114">
        <v>35.07</v>
      </c>
      <c r="F40" s="68">
        <v>1227.45</v>
      </c>
      <c r="G40" s="64" t="s">
        <v>22</v>
      </c>
    </row>
    <row r="41" spans="1:7">
      <c r="A41" s="63">
        <v>43546</v>
      </c>
      <c r="B41" s="64" t="s">
        <v>222</v>
      </c>
      <c r="C41" s="64" t="s">
        <v>21</v>
      </c>
      <c r="D41" s="64">
        <v>38</v>
      </c>
      <c r="E41" s="114">
        <v>35.15</v>
      </c>
      <c r="F41" s="68">
        <v>1335.7</v>
      </c>
      <c r="G41" s="64" t="s">
        <v>22</v>
      </c>
    </row>
    <row r="42" spans="1:7">
      <c r="A42" s="63">
        <v>43546</v>
      </c>
      <c r="B42" s="64" t="s">
        <v>223</v>
      </c>
      <c r="C42" s="64" t="s">
        <v>21</v>
      </c>
      <c r="D42" s="64">
        <v>51</v>
      </c>
      <c r="E42" s="114">
        <v>35.11</v>
      </c>
      <c r="F42" s="68">
        <v>1790.61</v>
      </c>
      <c r="G42" s="64" t="s">
        <v>22</v>
      </c>
    </row>
    <row r="43" spans="1:7">
      <c r="A43" s="63">
        <v>43546</v>
      </c>
      <c r="B43" s="64" t="s">
        <v>224</v>
      </c>
      <c r="C43" s="64" t="s">
        <v>21</v>
      </c>
      <c r="D43" s="64">
        <v>1</v>
      </c>
      <c r="E43" s="114">
        <v>35.229999999999997</v>
      </c>
      <c r="F43" s="68">
        <v>35.229999999999997</v>
      </c>
      <c r="G43" s="64" t="s">
        <v>22</v>
      </c>
    </row>
    <row r="44" spans="1:7">
      <c r="A44" s="63">
        <v>43546</v>
      </c>
      <c r="B44" s="64" t="s">
        <v>225</v>
      </c>
      <c r="C44" s="64" t="s">
        <v>21</v>
      </c>
      <c r="D44" s="64">
        <v>1</v>
      </c>
      <c r="E44" s="114">
        <v>35.14</v>
      </c>
      <c r="F44" s="68">
        <v>35.14</v>
      </c>
      <c r="G44" s="64" t="s">
        <v>22</v>
      </c>
    </row>
    <row r="45" spans="1:7">
      <c r="A45" s="63">
        <v>43546</v>
      </c>
      <c r="B45" s="64" t="s">
        <v>226</v>
      </c>
      <c r="C45" s="64" t="s">
        <v>21</v>
      </c>
      <c r="D45" s="64">
        <v>42</v>
      </c>
      <c r="E45" s="114">
        <v>35.06</v>
      </c>
      <c r="F45" s="68">
        <v>1472.52</v>
      </c>
      <c r="G45" s="64" t="s">
        <v>22</v>
      </c>
    </row>
    <row r="46" spans="1:7">
      <c r="A46" s="63">
        <v>43546</v>
      </c>
      <c r="B46" s="64" t="s">
        <v>227</v>
      </c>
      <c r="C46" s="64" t="s">
        <v>21</v>
      </c>
      <c r="D46" s="64">
        <v>3</v>
      </c>
      <c r="E46" s="114">
        <v>35.06</v>
      </c>
      <c r="F46" s="68">
        <v>105.18</v>
      </c>
      <c r="G46" s="64" t="s">
        <v>22</v>
      </c>
    </row>
    <row r="47" spans="1:7">
      <c r="A47" s="63">
        <v>43546</v>
      </c>
      <c r="B47" s="64" t="s">
        <v>228</v>
      </c>
      <c r="C47" s="64" t="s">
        <v>21</v>
      </c>
      <c r="D47" s="64">
        <v>21</v>
      </c>
      <c r="E47" s="114">
        <v>35.06</v>
      </c>
      <c r="F47" s="68">
        <v>736.26</v>
      </c>
      <c r="G47" s="64" t="s">
        <v>22</v>
      </c>
    </row>
    <row r="48" spans="1:7">
      <c r="A48" s="63">
        <v>43546</v>
      </c>
      <c r="B48" s="64" t="s">
        <v>229</v>
      </c>
      <c r="C48" s="64" t="s">
        <v>21</v>
      </c>
      <c r="D48" s="64">
        <v>10</v>
      </c>
      <c r="E48" s="114">
        <v>34.96</v>
      </c>
      <c r="F48" s="68">
        <v>349.6</v>
      </c>
      <c r="G48" s="64" t="s">
        <v>22</v>
      </c>
    </row>
    <row r="49" spans="1:7">
      <c r="A49" s="63">
        <v>43546</v>
      </c>
      <c r="B49" s="64" t="s">
        <v>230</v>
      </c>
      <c r="C49" s="64" t="s">
        <v>21</v>
      </c>
      <c r="D49" s="64">
        <v>22</v>
      </c>
      <c r="E49" s="114">
        <v>34.97</v>
      </c>
      <c r="F49" s="68">
        <v>769.34</v>
      </c>
      <c r="G49" s="64" t="s">
        <v>22</v>
      </c>
    </row>
    <row r="50" spans="1:7">
      <c r="A50" s="63">
        <v>43546</v>
      </c>
      <c r="B50" s="64" t="s">
        <v>231</v>
      </c>
      <c r="C50" s="64" t="s">
        <v>21</v>
      </c>
      <c r="D50" s="64">
        <v>7</v>
      </c>
      <c r="E50" s="114">
        <v>34.97</v>
      </c>
      <c r="F50" s="68">
        <v>244.79</v>
      </c>
      <c r="G50" s="64" t="s">
        <v>22</v>
      </c>
    </row>
    <row r="51" spans="1:7">
      <c r="A51" s="63">
        <v>43546</v>
      </c>
      <c r="B51" s="64" t="s">
        <v>232</v>
      </c>
      <c r="C51" s="64" t="s">
        <v>21</v>
      </c>
      <c r="D51" s="64">
        <v>16</v>
      </c>
      <c r="E51" s="114">
        <v>34.869999999999997</v>
      </c>
      <c r="F51" s="68">
        <v>557.91999999999996</v>
      </c>
      <c r="G51" s="64" t="s">
        <v>22</v>
      </c>
    </row>
    <row r="52" spans="1:7">
      <c r="A52" s="63">
        <v>43546</v>
      </c>
      <c r="B52" s="64" t="s">
        <v>233</v>
      </c>
      <c r="C52" s="64" t="s">
        <v>21</v>
      </c>
      <c r="D52" s="64">
        <v>1</v>
      </c>
      <c r="E52" s="114">
        <v>34.83</v>
      </c>
      <c r="F52" s="68">
        <v>34.83</v>
      </c>
      <c r="G52" s="64" t="s">
        <v>22</v>
      </c>
    </row>
    <row r="53" spans="1:7">
      <c r="A53" s="63">
        <v>43546</v>
      </c>
      <c r="B53" s="64" t="s">
        <v>234</v>
      </c>
      <c r="C53" s="64" t="s">
        <v>21</v>
      </c>
      <c r="D53" s="64">
        <v>28</v>
      </c>
      <c r="E53" s="114">
        <v>34.83</v>
      </c>
      <c r="F53" s="68">
        <v>975.24</v>
      </c>
      <c r="G53" s="64" t="s">
        <v>22</v>
      </c>
    </row>
    <row r="54" spans="1:7">
      <c r="A54" s="63">
        <v>43546</v>
      </c>
      <c r="B54" s="64" t="s">
        <v>235</v>
      </c>
      <c r="C54" s="64" t="s">
        <v>21</v>
      </c>
      <c r="D54" s="64">
        <v>51</v>
      </c>
      <c r="E54" s="114">
        <v>34.79</v>
      </c>
      <c r="F54" s="68">
        <v>1774.29</v>
      </c>
      <c r="G54" s="64" t="s">
        <v>22</v>
      </c>
    </row>
    <row r="55" spans="1:7">
      <c r="A55" s="63">
        <v>43546</v>
      </c>
      <c r="B55" s="64" t="s">
        <v>236</v>
      </c>
      <c r="C55" s="64" t="s">
        <v>21</v>
      </c>
      <c r="D55" s="64">
        <v>51</v>
      </c>
      <c r="E55" s="114">
        <v>34.65</v>
      </c>
      <c r="F55" s="68">
        <v>1767.15</v>
      </c>
      <c r="G55" s="64" t="s">
        <v>22</v>
      </c>
    </row>
    <row r="56" spans="1:7">
      <c r="A56" s="63">
        <v>43546</v>
      </c>
      <c r="B56" s="64" t="s">
        <v>237</v>
      </c>
      <c r="C56" s="64" t="s">
        <v>21</v>
      </c>
      <c r="D56" s="64">
        <v>14</v>
      </c>
      <c r="E56" s="114">
        <v>34.69</v>
      </c>
      <c r="F56" s="68">
        <v>485.66</v>
      </c>
      <c r="G56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18. März 2019</vt:lpstr>
      <vt:lpstr>19. März 2019</vt:lpstr>
      <vt:lpstr>20. März 2019</vt:lpstr>
      <vt:lpstr>21. März 2019</vt:lpstr>
      <vt:lpstr>22. März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2019-01-08T11:27:56Z</cp:lastPrinted>
  <dcterms:created xsi:type="dcterms:W3CDTF">2019-01-04T12:05:30Z</dcterms:created>
  <dcterms:modified xsi:type="dcterms:W3CDTF">2019-03-25T12:10:06Z</dcterms:modified>
</cp:coreProperties>
</file>